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SEPTEMBER 2025 95th\DATA\"/>
    </mc:Choice>
  </mc:AlternateContent>
  <xr:revisionPtr revIDLastSave="0" documentId="8_{5BA4AC27-A317-4940-8FA7-3A187BEE5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Sheet1!$A$7:$S$7</definedName>
    <definedName name="_xlnm.Print_Area" localSheetId="0">Sheet1!$A$2:$S$46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2" l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9" i="2"/>
  <c r="T47" i="2"/>
  <c r="S47" i="2"/>
  <c r="Q47" i="2"/>
  <c r="P47" i="2"/>
  <c r="O47" i="2"/>
  <c r="N47" i="2"/>
  <c r="M47" i="2"/>
  <c r="U47" i="2" s="1"/>
  <c r="L47" i="2"/>
  <c r="K47" i="2"/>
  <c r="S46" i="1"/>
  <c r="Q46" i="1"/>
  <c r="P46" i="1"/>
  <c r="O46" i="1"/>
  <c r="N46" i="1"/>
  <c r="M46" i="1"/>
  <c r="L46" i="1"/>
  <c r="K46" i="1"/>
</calcChain>
</file>

<file path=xl/sharedStrings.xml><?xml version="1.0" encoding="utf-8"?>
<sst xmlns="http://schemas.openxmlformats.org/spreadsheetml/2006/main" count="746" uniqueCount="84">
  <si>
    <t>State Lavel Bankers' Committee, Bihar</t>
  </si>
  <si>
    <t>(CONVENOR- STATE BANK OF INDIA)   FY :   2025 - 26</t>
  </si>
  <si>
    <t xml:space="preserve">Information regarding functioning of RSETIs  </t>
  </si>
  <si>
    <t xml:space="preserve"> 01.07.2025 To 30.09.2025</t>
  </si>
  <si>
    <t>Sl. No.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</si>
  <si>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</si>
  <si>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</si>
  <si>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</si>
  <si>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</si>
  <si>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</si>
  <si>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</si>
  <si>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</si>
  <si>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 xml:space="preserve"> Construction Started          ( Yes/No)     </t>
  </si>
  <si>
    <t>Details of Training Programme Organised</t>
  </si>
  <si>
    <t>During Financial Year 2025 - 26</t>
  </si>
  <si>
    <t>Since Inception</t>
  </si>
  <si>
    <t>AS ON   30.09.2025</t>
  </si>
  <si>
    <t>AS ON   Sept. 2025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</si>
  <si>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</si>
  <si>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</si>
  <si>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</si>
  <si>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</si>
  <si>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</si>
  <si>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Name of the Agency viz. DRDA/KVIC/ NABARD etc.with whom claims are pending</t>
  </si>
  <si>
    <t>Amt of reimbursement claim 
pending 
(Amt in Lacs)</t>
  </si>
  <si>
    <t>ARARIA</t>
  </si>
  <si>
    <t>STATE BANK OF INDIA</t>
  </si>
  <si>
    <t>YES</t>
  </si>
  <si>
    <t>SRLM</t>
  </si>
  <si>
    <t>ARWAL</t>
  </si>
  <si>
    <t>PUNJAB NATIONAL BANK</t>
  </si>
  <si>
    <t>AURANGABAD</t>
  </si>
  <si>
    <t>BANKA</t>
  </si>
  <si>
    <t>UCO BANK</t>
  </si>
  <si>
    <t>BEGUSARAI</t>
  </si>
  <si>
    <t>BHAGALPUR</t>
  </si>
  <si>
    <t>BHOJPUR</t>
  </si>
  <si>
    <t>BUXAR</t>
  </si>
  <si>
    <t>DARBHANGA</t>
  </si>
  <si>
    <t>CENTRAL BANK OF INDIA</t>
  </si>
  <si>
    <t>GAYA</t>
  </si>
  <si>
    <t>GOPALGANJ</t>
  </si>
  <si>
    <t>JAMUI</t>
  </si>
  <si>
    <t>JEHANABAD</t>
  </si>
  <si>
    <t>KAIMUR (BHABUA)</t>
  </si>
  <si>
    <t>KATIHAR</t>
  </si>
  <si>
    <t>KHAGARIA</t>
  </si>
  <si>
    <t>UNION BANK OF INDIA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</si>
  <si>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</si>
  <si>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</si>
  <si>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</si>
  <si>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</si>
  <si>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</si>
  <si>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</si>
  <si>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</si>
  <si>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</si>
  <si>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</si>
  <si>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</si>
  <si>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NO</t>
  </si>
  <si>
    <t>PURBI CHAMPARAN</t>
  </si>
  <si>
    <t>PURNIA</t>
  </si>
  <si>
    <t>ROHTAS</t>
  </si>
  <si>
    <t>SAHARSA</t>
  </si>
  <si>
    <t>SAMASTIPUR</t>
  </si>
  <si>
    <t>SARAN</t>
  </si>
  <si>
    <t>SHEIKHPURA</t>
  </si>
  <si>
    <t>CANARA BANK</t>
  </si>
  <si>
    <t>SHEOHAR</t>
  </si>
  <si>
    <t>BANK OF BARODA</t>
  </si>
  <si>
    <t>SITAMARHI</t>
  </si>
  <si>
    <t>SIWAN</t>
  </si>
  <si>
    <t>SUPAUL</t>
  </si>
  <si>
    <t>VAISHALI</t>
  </si>
  <si>
    <t>Total Bihar</t>
  </si>
  <si>
    <t/>
  </si>
  <si>
    <t xml:space="preserve">NA </t>
  </si>
  <si>
    <t>NA</t>
  </si>
  <si>
    <t>AS ON  Sept 2025</t>
  </si>
  <si>
    <t xml:space="preserve"> Construction Started &amp; Shifting Completed          ( Yes/No)     </t>
  </si>
  <si>
    <t>As On 30.09.2025</t>
  </si>
  <si>
    <t xml:space="preserve">During Financial Year 2025 - 26 </t>
  </si>
  <si>
    <t>(CONVENOR- STATE BANK OF INDIA)</t>
  </si>
  <si>
    <t>Information regarding functioning of Rural Self Employment Training Institutes (RSETIs) FY : 2025 - 26 as on 30.09.2025</t>
  </si>
  <si>
    <t>STATE LEVEL BANKERS' COMMITTEE, BIHAR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</si>
</sst>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4" fontId="4" fillId="0" borderId="10" xfId="0" applyNumberFormat="1" applyFont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workbookViewId="0">
      <selection activeCell="M10" sqref="M10"/>
    </sheetView>
  </sheetViews>
  <sheetFormatPr defaultColWidth="9" defaultRowHeight="15" x14ac:dyDescent="0.25"/>
  <cols>
    <col min="1" max="1" width="5.85546875" style="3" bestFit="1" customWidth="1"/>
    <col min="2" max="2" width="23" style="4" bestFit="1" customWidth="1"/>
    <col min="3" max="3" width="23.5703125" style="3" bestFit="1" customWidth="1"/>
    <col min="4" max="4" width="15.7109375" style="6" customWidth="1"/>
    <col min="5" max="8" width="9.140625" style="3" customWidth="1"/>
    <col min="9" max="9" width="11.140625" style="3" customWidth="1"/>
    <col min="10" max="10" width="11" style="3" customWidth="1"/>
    <col min="11" max="17" width="9.140625" style="3" customWidth="1"/>
    <col min="18" max="18" width="15.7109375" style="3" customWidth="1"/>
    <col min="19" max="19" width="14.85546875" style="3" customWidth="1"/>
    <col min="20" max="21" width="9" style="4" customWidth="1"/>
    <col min="22" max="16384" width="9" style="4"/>
  </cols>
  <sheetData>
    <row r="1" spans="1:19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7"/>
      <c r="K1" s="46"/>
      <c r="L1" s="46"/>
      <c r="M1" s="46"/>
      <c r="N1" s="46"/>
      <c r="O1" s="46"/>
      <c r="P1" s="46"/>
      <c r="Q1" s="46"/>
      <c r="R1" s="46"/>
      <c r="S1" s="46"/>
    </row>
    <row r="2" spans="1:19" ht="15.75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48"/>
      <c r="L2" s="48"/>
      <c r="M2" s="48"/>
      <c r="N2" s="48"/>
      <c r="O2" s="48"/>
      <c r="P2" s="48"/>
      <c r="Q2" s="48"/>
      <c r="R2" s="48"/>
      <c r="S2" s="48"/>
    </row>
    <row r="3" spans="1:1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9"/>
      <c r="K3" s="48"/>
      <c r="L3" s="48"/>
      <c r="M3" s="48"/>
      <c r="N3" s="48"/>
      <c r="O3" s="48"/>
      <c r="P3" s="48"/>
      <c r="Q3" s="48"/>
      <c r="R3" s="48"/>
      <c r="S3" s="48"/>
    </row>
    <row r="4" spans="1:19" ht="15.75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1:19" x14ac:dyDescent="0.25">
      <c r="A5" s="38" t="s">
        <v>4</v>
      </c>
      <c r="B5" s="38" t="s">
        <v>5</v>
      </c>
      <c r="C5" s="38" t="s">
        <v>6</v>
      </c>
      <c r="D5" s="53" t="s">
        <v>7</v>
      </c>
      <c r="E5" s="38" t="s">
        <v>8</v>
      </c>
      <c r="F5" s="38" t="s">
        <v>9</v>
      </c>
      <c r="G5" s="38" t="s">
        <v>10</v>
      </c>
      <c r="H5" s="38" t="s">
        <v>11</v>
      </c>
      <c r="I5" s="35" t="s">
        <v>12</v>
      </c>
      <c r="J5" s="35" t="s">
        <v>78</v>
      </c>
      <c r="K5" s="38" t="s">
        <v>13</v>
      </c>
      <c r="L5" s="38"/>
      <c r="M5" s="38"/>
      <c r="N5" s="38"/>
      <c r="O5" s="38"/>
      <c r="P5" s="38"/>
      <c r="Q5" s="38"/>
      <c r="R5" s="39" t="s">
        <v>77</v>
      </c>
      <c r="S5" s="40"/>
    </row>
    <row r="6" spans="1:19" x14ac:dyDescent="0.25">
      <c r="A6" s="38"/>
      <c r="B6" s="38"/>
      <c r="C6" s="38"/>
      <c r="D6" s="53"/>
      <c r="E6" s="38"/>
      <c r="F6" s="38"/>
      <c r="G6" s="38"/>
      <c r="H6" s="38"/>
      <c r="I6" s="36"/>
      <c r="J6" s="36"/>
      <c r="K6" s="43" t="s">
        <v>14</v>
      </c>
      <c r="L6" s="44"/>
      <c r="M6" s="44"/>
      <c r="N6" s="43" t="s">
        <v>15</v>
      </c>
      <c r="O6" s="45"/>
      <c r="P6" s="43" t="s">
        <v>16</v>
      </c>
      <c r="Q6" s="45"/>
      <c r="R6" s="41" t="s">
        <v>17</v>
      </c>
      <c r="S6" s="42"/>
    </row>
    <row r="7" spans="1:19" ht="89.25" x14ac:dyDescent="0.25">
      <c r="A7" s="38"/>
      <c r="B7" s="38"/>
      <c r="C7" s="38"/>
      <c r="D7" s="53"/>
      <c r="E7" s="38"/>
      <c r="F7" s="38"/>
      <c r="G7" s="38"/>
      <c r="H7" s="38"/>
      <c r="I7" s="37"/>
      <c r="J7" s="37"/>
      <c r="K7" s="11" t="s">
        <v>18</v>
      </c>
      <c r="L7" s="11" t="s">
        <v>19</v>
      </c>
      <c r="M7" s="11" t="s">
        <v>20</v>
      </c>
      <c r="N7" s="11" t="s">
        <v>19</v>
      </c>
      <c r="O7" s="11" t="s">
        <v>20</v>
      </c>
      <c r="P7" s="11" t="s">
        <v>21</v>
      </c>
      <c r="Q7" s="11" t="s">
        <v>22</v>
      </c>
      <c r="R7" s="1" t="s">
        <v>23</v>
      </c>
      <c r="S7" s="2" t="s">
        <v>24</v>
      </c>
    </row>
    <row r="8" spans="1:19" s="7" customFormat="1" x14ac:dyDescent="0.25">
      <c r="A8" s="8">
        <v>1</v>
      </c>
      <c r="B8" s="9" t="s">
        <v>25</v>
      </c>
      <c r="C8" s="9" t="s">
        <v>26</v>
      </c>
      <c r="D8" s="10">
        <v>40228</v>
      </c>
      <c r="E8" s="8" t="s">
        <v>27</v>
      </c>
      <c r="F8" s="8" t="s">
        <v>27</v>
      </c>
      <c r="G8" s="8" t="s">
        <v>27</v>
      </c>
      <c r="H8" s="8" t="s">
        <v>27</v>
      </c>
      <c r="I8" s="8" t="s">
        <v>27</v>
      </c>
      <c r="J8" s="15" t="s">
        <v>27</v>
      </c>
      <c r="K8" s="8">
        <v>0</v>
      </c>
      <c r="L8" s="8">
        <v>35</v>
      </c>
      <c r="M8" s="8">
        <v>1090</v>
      </c>
      <c r="N8" s="8">
        <v>297</v>
      </c>
      <c r="O8" s="8">
        <v>8655</v>
      </c>
      <c r="P8" s="8">
        <v>6814</v>
      </c>
      <c r="Q8" s="8">
        <v>3897</v>
      </c>
      <c r="R8" s="8" t="s">
        <v>28</v>
      </c>
      <c r="S8" s="8">
        <v>62</v>
      </c>
    </row>
    <row r="9" spans="1:19" s="7" customFormat="1" x14ac:dyDescent="0.25">
      <c r="A9" s="8">
        <v>2</v>
      </c>
      <c r="B9" s="9" t="s">
        <v>29</v>
      </c>
      <c r="C9" s="9" t="s">
        <v>30</v>
      </c>
      <c r="D9" s="10">
        <v>40889</v>
      </c>
      <c r="E9" s="8" t="s">
        <v>27</v>
      </c>
      <c r="F9" s="8" t="s">
        <v>27</v>
      </c>
      <c r="G9" s="8" t="s">
        <v>27</v>
      </c>
      <c r="H9" s="8" t="s">
        <v>27</v>
      </c>
      <c r="I9" s="8" t="s">
        <v>27</v>
      </c>
      <c r="J9" s="15" t="s">
        <v>27</v>
      </c>
      <c r="K9" s="8">
        <v>125</v>
      </c>
      <c r="L9" s="8">
        <v>35</v>
      </c>
      <c r="M9" s="8">
        <v>1158</v>
      </c>
      <c r="N9" s="8">
        <v>402</v>
      </c>
      <c r="O9" s="8">
        <v>11585</v>
      </c>
      <c r="P9" s="8">
        <v>9615</v>
      </c>
      <c r="Q9" s="8">
        <v>3674</v>
      </c>
      <c r="R9" s="8" t="s">
        <v>28</v>
      </c>
      <c r="S9" s="8">
        <v>91</v>
      </c>
    </row>
    <row r="10" spans="1:19" s="7" customFormat="1" x14ac:dyDescent="0.25">
      <c r="A10" s="8">
        <v>3</v>
      </c>
      <c r="B10" s="9" t="s">
        <v>31</v>
      </c>
      <c r="C10" s="9" t="s">
        <v>30</v>
      </c>
      <c r="D10" s="10">
        <v>40968</v>
      </c>
      <c r="E10" s="8" t="s">
        <v>27</v>
      </c>
      <c r="F10" s="8" t="s">
        <v>27</v>
      </c>
      <c r="G10" s="8" t="s">
        <v>27</v>
      </c>
      <c r="H10" s="8" t="s">
        <v>27</v>
      </c>
      <c r="I10" s="8" t="s">
        <v>27</v>
      </c>
      <c r="J10" s="15" t="s">
        <v>27</v>
      </c>
      <c r="K10" s="8">
        <v>0</v>
      </c>
      <c r="L10" s="8">
        <v>17</v>
      </c>
      <c r="M10" s="31">
        <v>575</v>
      </c>
      <c r="N10" s="8">
        <v>369</v>
      </c>
      <c r="O10" s="8">
        <v>10899</v>
      </c>
      <c r="P10" s="8">
        <v>8136</v>
      </c>
      <c r="Q10" s="8">
        <v>3769</v>
      </c>
      <c r="R10" s="8" t="s">
        <v>28</v>
      </c>
      <c r="S10" s="8">
        <v>89</v>
      </c>
    </row>
    <row r="11" spans="1:19" s="7" customFormat="1" x14ac:dyDescent="0.25">
      <c r="A11" s="8">
        <v>4</v>
      </c>
      <c r="B11" s="9" t="s">
        <v>32</v>
      </c>
      <c r="C11" s="9" t="s">
        <v>33</v>
      </c>
      <c r="D11" s="10">
        <v>40724</v>
      </c>
      <c r="E11" s="8" t="s">
        <v>27</v>
      </c>
      <c r="F11" s="8" t="s">
        <v>27</v>
      </c>
      <c r="G11" s="8" t="s">
        <v>27</v>
      </c>
      <c r="H11" s="8" t="s">
        <v>27</v>
      </c>
      <c r="I11" s="8" t="s">
        <v>27</v>
      </c>
      <c r="J11" s="15" t="s">
        <v>27</v>
      </c>
      <c r="K11" s="8">
        <v>0</v>
      </c>
      <c r="L11" s="8">
        <v>12</v>
      </c>
      <c r="M11" s="8">
        <v>352</v>
      </c>
      <c r="N11" s="8">
        <v>300</v>
      </c>
      <c r="O11" s="8">
        <v>9319</v>
      </c>
      <c r="P11" s="8">
        <v>5867</v>
      </c>
      <c r="Q11" s="8">
        <v>2611</v>
      </c>
      <c r="R11" s="8" t="s">
        <v>28</v>
      </c>
      <c r="S11" s="8">
        <v>96</v>
      </c>
    </row>
    <row r="12" spans="1:19" s="7" customFormat="1" x14ac:dyDescent="0.25">
      <c r="A12" s="8">
        <v>5</v>
      </c>
      <c r="B12" s="9" t="s">
        <v>34</v>
      </c>
      <c r="C12" s="9" t="s">
        <v>33</v>
      </c>
      <c r="D12" s="10">
        <v>40753</v>
      </c>
      <c r="E12" s="8" t="s">
        <v>27</v>
      </c>
      <c r="F12" s="8" t="s">
        <v>27</v>
      </c>
      <c r="G12" s="8" t="s">
        <v>27</v>
      </c>
      <c r="H12" s="8" t="s">
        <v>27</v>
      </c>
      <c r="I12" s="8" t="s">
        <v>27</v>
      </c>
      <c r="J12" s="15" t="s">
        <v>27</v>
      </c>
      <c r="K12" s="8">
        <v>650</v>
      </c>
      <c r="L12" s="8">
        <v>16</v>
      </c>
      <c r="M12" s="8">
        <v>503</v>
      </c>
      <c r="N12" s="8">
        <v>369</v>
      </c>
      <c r="O12" s="8">
        <v>11217</v>
      </c>
      <c r="P12" s="8">
        <v>8106</v>
      </c>
      <c r="Q12" s="8">
        <v>3931</v>
      </c>
      <c r="R12" s="8" t="s">
        <v>28</v>
      </c>
      <c r="S12" s="8">
        <v>1</v>
      </c>
    </row>
    <row r="13" spans="1:19" s="7" customFormat="1" x14ac:dyDescent="0.25">
      <c r="A13" s="8">
        <v>6</v>
      </c>
      <c r="B13" s="9" t="s">
        <v>35</v>
      </c>
      <c r="C13" s="9" t="s">
        <v>33</v>
      </c>
      <c r="D13" s="10">
        <v>40616</v>
      </c>
      <c r="E13" s="8" t="s">
        <v>27</v>
      </c>
      <c r="F13" s="8" t="s">
        <v>27</v>
      </c>
      <c r="G13" s="8" t="s">
        <v>27</v>
      </c>
      <c r="H13" s="8" t="s">
        <v>27</v>
      </c>
      <c r="I13" s="8" t="s">
        <v>27</v>
      </c>
      <c r="J13" s="15" t="s">
        <v>27</v>
      </c>
      <c r="K13" s="8">
        <v>0</v>
      </c>
      <c r="L13" s="8">
        <v>16</v>
      </c>
      <c r="M13" s="8">
        <v>507</v>
      </c>
      <c r="N13" s="8">
        <v>313</v>
      </c>
      <c r="O13" s="8">
        <v>9666</v>
      </c>
      <c r="P13" s="8">
        <v>6199</v>
      </c>
      <c r="Q13" s="8">
        <v>2552</v>
      </c>
      <c r="R13" s="8" t="s">
        <v>28</v>
      </c>
      <c r="S13" s="8">
        <v>24</v>
      </c>
    </row>
    <row r="14" spans="1:19" s="7" customFormat="1" x14ac:dyDescent="0.25">
      <c r="A14" s="8">
        <v>7</v>
      </c>
      <c r="B14" s="9" t="s">
        <v>36</v>
      </c>
      <c r="C14" s="9" t="s">
        <v>30</v>
      </c>
      <c r="D14" s="10">
        <v>40996</v>
      </c>
      <c r="E14" s="8" t="s">
        <v>27</v>
      </c>
      <c r="F14" s="8" t="s">
        <v>27</v>
      </c>
      <c r="G14" s="8" t="s">
        <v>27</v>
      </c>
      <c r="H14" s="8" t="s">
        <v>27</v>
      </c>
      <c r="I14" s="8" t="s">
        <v>27</v>
      </c>
      <c r="J14" s="15" t="s">
        <v>27</v>
      </c>
      <c r="K14" s="8">
        <v>80</v>
      </c>
      <c r="L14" s="8">
        <v>12</v>
      </c>
      <c r="M14" s="8">
        <v>373</v>
      </c>
      <c r="N14" s="8">
        <v>299</v>
      </c>
      <c r="O14" s="8">
        <v>9093</v>
      </c>
      <c r="P14" s="8">
        <v>6395</v>
      </c>
      <c r="Q14" s="8">
        <v>2499</v>
      </c>
      <c r="R14" s="8" t="s">
        <v>28</v>
      </c>
      <c r="S14" s="8">
        <v>72</v>
      </c>
    </row>
    <row r="15" spans="1:19" s="7" customFormat="1" x14ac:dyDescent="0.25">
      <c r="A15" s="8">
        <v>8</v>
      </c>
      <c r="B15" s="9" t="s">
        <v>37</v>
      </c>
      <c r="C15" s="9" t="s">
        <v>30</v>
      </c>
      <c r="D15" s="10">
        <v>41269</v>
      </c>
      <c r="E15" s="8" t="s">
        <v>27</v>
      </c>
      <c r="F15" s="8" t="s">
        <v>27</v>
      </c>
      <c r="G15" s="8" t="s">
        <v>27</v>
      </c>
      <c r="H15" s="8" t="s">
        <v>27</v>
      </c>
      <c r="I15" s="8" t="s">
        <v>27</v>
      </c>
      <c r="J15" s="15" t="s">
        <v>27</v>
      </c>
      <c r="K15" s="8">
        <v>0</v>
      </c>
      <c r="L15" s="8">
        <v>34</v>
      </c>
      <c r="M15" s="8">
        <v>1055</v>
      </c>
      <c r="N15" s="8">
        <v>306</v>
      </c>
      <c r="O15" s="8">
        <v>8390</v>
      </c>
      <c r="P15" s="8">
        <v>5687</v>
      </c>
      <c r="Q15" s="8">
        <v>2329</v>
      </c>
      <c r="R15" s="8" t="s">
        <v>28</v>
      </c>
      <c r="S15" s="8">
        <v>19</v>
      </c>
    </row>
    <row r="16" spans="1:19" s="7" customFormat="1" x14ac:dyDescent="0.25">
      <c r="A16" s="8">
        <v>9</v>
      </c>
      <c r="B16" s="9" t="s">
        <v>38</v>
      </c>
      <c r="C16" s="9" t="s">
        <v>39</v>
      </c>
      <c r="D16" s="10">
        <v>40509</v>
      </c>
      <c r="E16" s="8" t="s">
        <v>27</v>
      </c>
      <c r="F16" s="8" t="s">
        <v>27</v>
      </c>
      <c r="G16" s="8" t="s">
        <v>27</v>
      </c>
      <c r="H16" s="8" t="s">
        <v>27</v>
      </c>
      <c r="I16" s="8" t="s">
        <v>27</v>
      </c>
      <c r="J16" s="15" t="s">
        <v>27</v>
      </c>
      <c r="K16" s="8">
        <v>8</v>
      </c>
      <c r="L16" s="8">
        <v>17</v>
      </c>
      <c r="M16" s="8">
        <v>1064</v>
      </c>
      <c r="N16" s="8">
        <v>793</v>
      </c>
      <c r="O16" s="8">
        <v>9504</v>
      </c>
      <c r="P16" s="8">
        <v>6561</v>
      </c>
      <c r="Q16" s="8">
        <v>2720</v>
      </c>
      <c r="R16" s="8" t="s">
        <v>28</v>
      </c>
      <c r="S16" s="8">
        <v>67</v>
      </c>
    </row>
    <row r="17" spans="1:19" s="7" customFormat="1" x14ac:dyDescent="0.25">
      <c r="A17" s="8">
        <v>10</v>
      </c>
      <c r="B17" s="9" t="s">
        <v>40</v>
      </c>
      <c r="C17" s="9" t="s">
        <v>30</v>
      </c>
      <c r="D17" s="10">
        <v>40261</v>
      </c>
      <c r="E17" s="8" t="s">
        <v>27</v>
      </c>
      <c r="F17" s="8" t="s">
        <v>27</v>
      </c>
      <c r="G17" s="8" t="s">
        <v>27</v>
      </c>
      <c r="H17" s="8" t="s">
        <v>27</v>
      </c>
      <c r="I17" s="8" t="s">
        <v>27</v>
      </c>
      <c r="J17" s="15" t="s">
        <v>27</v>
      </c>
      <c r="K17" s="8">
        <v>165</v>
      </c>
      <c r="L17" s="8">
        <v>18</v>
      </c>
      <c r="M17" s="8">
        <v>596</v>
      </c>
      <c r="N17" s="8">
        <v>510</v>
      </c>
      <c r="O17" s="8">
        <v>14535</v>
      </c>
      <c r="P17" s="8">
        <v>9681</v>
      </c>
      <c r="Q17" s="8">
        <v>4481</v>
      </c>
      <c r="R17" s="8" t="s">
        <v>28</v>
      </c>
      <c r="S17" s="8">
        <v>0</v>
      </c>
    </row>
    <row r="18" spans="1:19" s="7" customFormat="1" x14ac:dyDescent="0.25">
      <c r="A18" s="8">
        <v>11</v>
      </c>
      <c r="B18" s="9" t="s">
        <v>41</v>
      </c>
      <c r="C18" s="9" t="s">
        <v>39</v>
      </c>
      <c r="D18" s="10">
        <v>40584</v>
      </c>
      <c r="E18" s="8" t="s">
        <v>27</v>
      </c>
      <c r="F18" s="8" t="s">
        <v>27</v>
      </c>
      <c r="G18" s="8" t="s">
        <v>27</v>
      </c>
      <c r="H18" s="8" t="s">
        <v>27</v>
      </c>
      <c r="I18" s="8" t="s">
        <v>27</v>
      </c>
      <c r="J18" s="15" t="s">
        <v>27</v>
      </c>
      <c r="K18" s="8">
        <v>10</v>
      </c>
      <c r="L18" s="8">
        <v>15</v>
      </c>
      <c r="M18" s="8">
        <v>876</v>
      </c>
      <c r="N18" s="8">
        <v>622</v>
      </c>
      <c r="O18" s="8">
        <v>7667</v>
      </c>
      <c r="P18" s="8">
        <v>5149</v>
      </c>
      <c r="Q18" s="8">
        <v>2179</v>
      </c>
      <c r="R18" s="8" t="s">
        <v>28</v>
      </c>
      <c r="S18" s="8">
        <v>50</v>
      </c>
    </row>
    <row r="19" spans="1:19" s="7" customFormat="1" x14ac:dyDescent="0.25">
      <c r="A19" s="8">
        <v>12</v>
      </c>
      <c r="B19" s="9" t="s">
        <v>42</v>
      </c>
      <c r="C19" s="9" t="s">
        <v>26</v>
      </c>
      <c r="D19" s="10">
        <v>40628</v>
      </c>
      <c r="E19" s="8" t="s">
        <v>27</v>
      </c>
      <c r="F19" s="8" t="s">
        <v>27</v>
      </c>
      <c r="G19" s="8" t="s">
        <v>27</v>
      </c>
      <c r="H19" s="8" t="s">
        <v>27</v>
      </c>
      <c r="I19" s="8" t="s">
        <v>27</v>
      </c>
      <c r="J19" s="15" t="s">
        <v>27</v>
      </c>
      <c r="K19" s="8">
        <v>0</v>
      </c>
      <c r="L19" s="8">
        <v>38</v>
      </c>
      <c r="M19" s="8">
        <v>1151</v>
      </c>
      <c r="N19" s="8">
        <v>300</v>
      </c>
      <c r="O19" s="8">
        <v>8573</v>
      </c>
      <c r="P19" s="8">
        <v>6564</v>
      </c>
      <c r="Q19" s="8">
        <v>3940</v>
      </c>
      <c r="R19" s="8" t="s">
        <v>28</v>
      </c>
      <c r="S19" s="8">
        <v>93</v>
      </c>
    </row>
    <row r="20" spans="1:19" s="7" customFormat="1" x14ac:dyDescent="0.25">
      <c r="A20" s="8">
        <v>13</v>
      </c>
      <c r="B20" s="9" t="s">
        <v>43</v>
      </c>
      <c r="C20" s="9" t="s">
        <v>30</v>
      </c>
      <c r="D20" s="10">
        <v>40816</v>
      </c>
      <c r="E20" s="8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15" t="s">
        <v>27</v>
      </c>
      <c r="K20" s="8">
        <v>0</v>
      </c>
      <c r="L20" s="8">
        <v>38</v>
      </c>
      <c r="M20" s="8">
        <v>1228</v>
      </c>
      <c r="N20" s="8">
        <v>375</v>
      </c>
      <c r="O20" s="8">
        <v>10898</v>
      </c>
      <c r="P20" s="8">
        <v>7490</v>
      </c>
      <c r="Q20" s="8">
        <v>6075</v>
      </c>
      <c r="R20" s="8" t="s">
        <v>28</v>
      </c>
      <c r="S20" s="8">
        <v>0</v>
      </c>
    </row>
    <row r="21" spans="1:19" s="7" customFormat="1" x14ac:dyDescent="0.25">
      <c r="A21" s="8">
        <v>14</v>
      </c>
      <c r="B21" s="9" t="s">
        <v>44</v>
      </c>
      <c r="C21" s="9" t="s">
        <v>30</v>
      </c>
      <c r="D21" s="10">
        <v>40906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15" t="s">
        <v>27</v>
      </c>
      <c r="K21" s="8">
        <v>0</v>
      </c>
      <c r="L21" s="8">
        <v>39</v>
      </c>
      <c r="M21" s="8">
        <v>1225</v>
      </c>
      <c r="N21" s="8">
        <v>360</v>
      </c>
      <c r="O21" s="8">
        <v>10023</v>
      </c>
      <c r="P21" s="8">
        <v>6721</v>
      </c>
      <c r="Q21" s="8">
        <v>2226</v>
      </c>
      <c r="R21" s="8" t="s">
        <v>28</v>
      </c>
      <c r="S21" s="8">
        <v>119</v>
      </c>
    </row>
    <row r="22" spans="1:19" s="7" customFormat="1" x14ac:dyDescent="0.25">
      <c r="A22" s="8">
        <v>15</v>
      </c>
      <c r="B22" s="9" t="s">
        <v>45</v>
      </c>
      <c r="C22" s="9" t="s">
        <v>39</v>
      </c>
      <c r="D22" s="10">
        <v>40817</v>
      </c>
      <c r="E22" s="8" t="s">
        <v>27</v>
      </c>
      <c r="F22" s="8" t="s">
        <v>27</v>
      </c>
      <c r="G22" s="8" t="s">
        <v>27</v>
      </c>
      <c r="H22" s="8" t="s">
        <v>27</v>
      </c>
      <c r="I22" s="8" t="s">
        <v>27</v>
      </c>
      <c r="J22" s="15" t="s">
        <v>27</v>
      </c>
      <c r="K22" s="8">
        <v>12</v>
      </c>
      <c r="L22" s="8">
        <v>9</v>
      </c>
      <c r="M22" s="8">
        <v>1054</v>
      </c>
      <c r="N22" s="8">
        <v>811</v>
      </c>
      <c r="O22" s="8">
        <v>7742</v>
      </c>
      <c r="P22" s="8">
        <v>447</v>
      </c>
      <c r="Q22" s="8">
        <v>276</v>
      </c>
      <c r="R22" s="8" t="s">
        <v>28</v>
      </c>
      <c r="S22" s="8">
        <v>54</v>
      </c>
    </row>
    <row r="23" spans="1:19" s="7" customFormat="1" x14ac:dyDescent="0.25">
      <c r="A23" s="17">
        <v>16</v>
      </c>
      <c r="B23" s="18" t="s">
        <v>46</v>
      </c>
      <c r="C23" s="18" t="s">
        <v>47</v>
      </c>
      <c r="D23" s="19">
        <v>39895</v>
      </c>
      <c r="E23" s="17" t="s">
        <v>27</v>
      </c>
      <c r="F23" s="17" t="s">
        <v>27</v>
      </c>
      <c r="G23" s="17" t="s">
        <v>27</v>
      </c>
      <c r="H23" s="17" t="s">
        <v>27</v>
      </c>
      <c r="I23" s="17" t="s">
        <v>27</v>
      </c>
      <c r="J23" s="20" t="s">
        <v>58</v>
      </c>
      <c r="K23" s="17">
        <v>4</v>
      </c>
      <c r="L23" s="17">
        <v>9</v>
      </c>
      <c r="M23" s="17">
        <v>298</v>
      </c>
      <c r="N23" s="17">
        <v>314</v>
      </c>
      <c r="O23" s="17">
        <v>9670</v>
      </c>
      <c r="P23" s="17">
        <v>6330</v>
      </c>
      <c r="Q23" s="17">
        <v>2337</v>
      </c>
      <c r="R23" s="17" t="s">
        <v>28</v>
      </c>
      <c r="S23" s="17">
        <v>28</v>
      </c>
    </row>
    <row r="24" spans="1:19" s="7" customFormat="1" x14ac:dyDescent="0.25">
      <c r="A24" s="8">
        <v>17</v>
      </c>
      <c r="B24" s="9" t="s">
        <v>48</v>
      </c>
      <c r="C24" s="9" t="s">
        <v>26</v>
      </c>
      <c r="D24" s="10">
        <v>40256</v>
      </c>
      <c r="E24" s="8" t="s">
        <v>27</v>
      </c>
      <c r="F24" s="8" t="s">
        <v>27</v>
      </c>
      <c r="G24" s="8" t="s">
        <v>27</v>
      </c>
      <c r="H24" s="8" t="s">
        <v>27</v>
      </c>
      <c r="I24" s="8" t="s">
        <v>27</v>
      </c>
      <c r="J24" s="15" t="s">
        <v>27</v>
      </c>
      <c r="K24" s="8">
        <v>0</v>
      </c>
      <c r="L24" s="8">
        <v>34</v>
      </c>
      <c r="M24" s="8">
        <v>1059</v>
      </c>
      <c r="N24" s="8">
        <v>332</v>
      </c>
      <c r="O24" s="8">
        <v>9934</v>
      </c>
      <c r="P24" s="8">
        <v>7617</v>
      </c>
      <c r="Q24" s="8">
        <v>4509</v>
      </c>
      <c r="R24" s="8" t="s">
        <v>28</v>
      </c>
      <c r="S24" s="8">
        <v>103</v>
      </c>
    </row>
    <row r="25" spans="1:19" s="7" customFormat="1" x14ac:dyDescent="0.25">
      <c r="A25" s="17">
        <v>18</v>
      </c>
      <c r="B25" s="18" t="s">
        <v>49</v>
      </c>
      <c r="C25" s="18" t="s">
        <v>30</v>
      </c>
      <c r="D25" s="19">
        <v>40449</v>
      </c>
      <c r="E25" s="17" t="s">
        <v>27</v>
      </c>
      <c r="F25" s="17" t="s">
        <v>27</v>
      </c>
      <c r="G25" s="17" t="s">
        <v>27</v>
      </c>
      <c r="H25" s="17" t="s">
        <v>27</v>
      </c>
      <c r="I25" s="17" t="s">
        <v>27</v>
      </c>
      <c r="J25" s="20" t="s">
        <v>58</v>
      </c>
      <c r="K25" s="17">
        <v>0</v>
      </c>
      <c r="L25" s="17">
        <v>34</v>
      </c>
      <c r="M25" s="17">
        <v>1065</v>
      </c>
      <c r="N25" s="17">
        <v>341</v>
      </c>
      <c r="O25" s="17">
        <v>9279</v>
      </c>
      <c r="P25" s="17">
        <v>6225</v>
      </c>
      <c r="Q25" s="17">
        <v>2188</v>
      </c>
      <c r="R25" s="17" t="s">
        <v>75</v>
      </c>
      <c r="S25" s="17">
        <v>15</v>
      </c>
    </row>
    <row r="26" spans="1:19" s="7" customFormat="1" x14ac:dyDescent="0.25">
      <c r="A26" s="8">
        <v>19</v>
      </c>
      <c r="B26" s="9" t="s">
        <v>50</v>
      </c>
      <c r="C26" s="9" t="s">
        <v>26</v>
      </c>
      <c r="D26" s="10">
        <v>39899</v>
      </c>
      <c r="E26" s="8" t="s">
        <v>27</v>
      </c>
      <c r="F26" s="8" t="s">
        <v>27</v>
      </c>
      <c r="G26" s="8" t="s">
        <v>27</v>
      </c>
      <c r="H26" s="8" t="s">
        <v>27</v>
      </c>
      <c r="I26" s="8" t="s">
        <v>27</v>
      </c>
      <c r="J26" s="15" t="s">
        <v>27</v>
      </c>
      <c r="K26" s="8">
        <v>50</v>
      </c>
      <c r="L26" s="8">
        <v>38</v>
      </c>
      <c r="M26" s="8">
        <v>1077</v>
      </c>
      <c r="N26" s="8">
        <v>316</v>
      </c>
      <c r="O26" s="8">
        <v>8760</v>
      </c>
      <c r="P26" s="8">
        <v>6268</v>
      </c>
      <c r="Q26" s="8">
        <v>3657</v>
      </c>
      <c r="R26" s="8" t="s">
        <v>28</v>
      </c>
      <c r="S26" s="8">
        <v>128</v>
      </c>
    </row>
    <row r="27" spans="1:19" s="7" customFormat="1" x14ac:dyDescent="0.25">
      <c r="A27" s="8">
        <v>20</v>
      </c>
      <c r="B27" s="9" t="s">
        <v>51</v>
      </c>
      <c r="C27" s="9" t="s">
        <v>39</v>
      </c>
      <c r="D27" s="10">
        <v>40572</v>
      </c>
      <c r="E27" s="8" t="s">
        <v>27</v>
      </c>
      <c r="F27" s="8" t="s">
        <v>27</v>
      </c>
      <c r="G27" s="8" t="s">
        <v>27</v>
      </c>
      <c r="H27" s="8" t="s">
        <v>27</v>
      </c>
      <c r="I27" s="8" t="s">
        <v>27</v>
      </c>
      <c r="J27" s="15" t="s">
        <v>27</v>
      </c>
      <c r="K27" s="8">
        <v>5</v>
      </c>
      <c r="L27" s="8">
        <v>12</v>
      </c>
      <c r="M27" s="8">
        <v>1053</v>
      </c>
      <c r="N27" s="8">
        <v>791</v>
      </c>
      <c r="O27" s="8">
        <v>8249</v>
      </c>
      <c r="P27" s="8">
        <v>586</v>
      </c>
      <c r="Q27" s="8">
        <v>262</v>
      </c>
      <c r="R27" s="8" t="s">
        <v>28</v>
      </c>
      <c r="S27" s="8">
        <v>51</v>
      </c>
    </row>
    <row r="28" spans="1:19" s="7" customFormat="1" x14ac:dyDescent="0.25">
      <c r="A28" s="17">
        <v>21</v>
      </c>
      <c r="B28" s="18" t="s">
        <v>52</v>
      </c>
      <c r="C28" s="18" t="s">
        <v>33</v>
      </c>
      <c r="D28" s="19">
        <v>40575</v>
      </c>
      <c r="E28" s="17" t="s">
        <v>27</v>
      </c>
      <c r="F28" s="17" t="s">
        <v>27</v>
      </c>
      <c r="G28" s="17" t="s">
        <v>27</v>
      </c>
      <c r="H28" s="17" t="s">
        <v>27</v>
      </c>
      <c r="I28" s="17" t="s">
        <v>58</v>
      </c>
      <c r="J28" s="20" t="s">
        <v>58</v>
      </c>
      <c r="K28" s="17">
        <v>0</v>
      </c>
      <c r="L28" s="17">
        <v>12</v>
      </c>
      <c r="M28" s="17">
        <v>369</v>
      </c>
      <c r="N28" s="17">
        <v>276</v>
      </c>
      <c r="O28" s="17">
        <v>8837</v>
      </c>
      <c r="P28" s="17">
        <v>4351</v>
      </c>
      <c r="Q28" s="17">
        <v>2564</v>
      </c>
      <c r="R28" s="17" t="s">
        <v>28</v>
      </c>
      <c r="S28" s="17">
        <v>42</v>
      </c>
    </row>
    <row r="29" spans="1:19" s="7" customFormat="1" x14ac:dyDescent="0.25">
      <c r="A29" s="8">
        <v>22</v>
      </c>
      <c r="B29" s="9" t="s">
        <v>53</v>
      </c>
      <c r="C29" s="9" t="s">
        <v>39</v>
      </c>
      <c r="D29" s="10">
        <v>39132</v>
      </c>
      <c r="E29" s="8" t="s">
        <v>27</v>
      </c>
      <c r="F29" s="8" t="s">
        <v>27</v>
      </c>
      <c r="G29" s="8" t="s">
        <v>27</v>
      </c>
      <c r="H29" s="8" t="s">
        <v>27</v>
      </c>
      <c r="I29" s="8" t="s">
        <v>27</v>
      </c>
      <c r="J29" s="15" t="s">
        <v>27</v>
      </c>
      <c r="K29" s="8">
        <v>75</v>
      </c>
      <c r="L29" s="8">
        <v>15</v>
      </c>
      <c r="M29" s="8">
        <v>865</v>
      </c>
      <c r="N29" s="8">
        <v>640</v>
      </c>
      <c r="O29" s="8">
        <v>10664</v>
      </c>
      <c r="P29" s="8">
        <v>8220</v>
      </c>
      <c r="Q29" s="8">
        <v>3815</v>
      </c>
      <c r="R29" s="8" t="s">
        <v>28</v>
      </c>
      <c r="S29" s="8">
        <v>55</v>
      </c>
    </row>
    <row r="30" spans="1:19" s="7" customFormat="1" x14ac:dyDescent="0.25">
      <c r="A30" s="8">
        <v>23</v>
      </c>
      <c r="B30" s="9" t="s">
        <v>54</v>
      </c>
      <c r="C30" s="9" t="s">
        <v>30</v>
      </c>
      <c r="D30" s="10">
        <v>40224</v>
      </c>
      <c r="E30" s="8" t="s">
        <v>27</v>
      </c>
      <c r="F30" s="8" t="s">
        <v>27</v>
      </c>
      <c r="G30" s="8" t="s">
        <v>27</v>
      </c>
      <c r="H30" s="8" t="s">
        <v>27</v>
      </c>
      <c r="I30" s="8" t="s">
        <v>27</v>
      </c>
      <c r="J30" s="15" t="s">
        <v>27</v>
      </c>
      <c r="K30" s="8">
        <v>8</v>
      </c>
      <c r="L30" s="8">
        <v>17</v>
      </c>
      <c r="M30" s="30">
        <v>593</v>
      </c>
      <c r="N30" s="8">
        <v>416</v>
      </c>
      <c r="O30" s="8">
        <v>11871</v>
      </c>
      <c r="P30" s="8">
        <v>7792</v>
      </c>
      <c r="Q30" s="8">
        <v>3601</v>
      </c>
      <c r="R30" s="8" t="s">
        <v>76</v>
      </c>
      <c r="S30" s="8">
        <v>19</v>
      </c>
    </row>
    <row r="31" spans="1:19" s="7" customFormat="1" x14ac:dyDescent="0.25">
      <c r="A31" s="17">
        <v>24</v>
      </c>
      <c r="B31" s="18" t="s">
        <v>55</v>
      </c>
      <c r="C31" s="18" t="s">
        <v>30</v>
      </c>
      <c r="D31" s="19">
        <v>40265</v>
      </c>
      <c r="E31" s="17" t="s">
        <v>27</v>
      </c>
      <c r="F31" s="17" t="s">
        <v>27</v>
      </c>
      <c r="G31" s="17" t="s">
        <v>27</v>
      </c>
      <c r="H31" s="17" t="s">
        <v>27</v>
      </c>
      <c r="I31" s="17" t="s">
        <v>27</v>
      </c>
      <c r="J31" s="20" t="s">
        <v>58</v>
      </c>
      <c r="K31" s="17">
        <v>0</v>
      </c>
      <c r="L31" s="17">
        <v>32</v>
      </c>
      <c r="M31" s="17">
        <v>1098</v>
      </c>
      <c r="N31" s="17">
        <v>375</v>
      </c>
      <c r="O31" s="17">
        <v>10404</v>
      </c>
      <c r="P31" s="17">
        <v>8226</v>
      </c>
      <c r="Q31" s="17">
        <v>4019</v>
      </c>
      <c r="R31" s="17" t="s">
        <v>28</v>
      </c>
      <c r="S31" s="17">
        <v>70</v>
      </c>
    </row>
    <row r="32" spans="1:19" s="7" customFormat="1" x14ac:dyDescent="0.25">
      <c r="A32" s="8">
        <v>25</v>
      </c>
      <c r="B32" s="9" t="s">
        <v>56</v>
      </c>
      <c r="C32" s="9" t="s">
        <v>39</v>
      </c>
      <c r="D32" s="10">
        <v>40570</v>
      </c>
      <c r="E32" s="8" t="s">
        <v>27</v>
      </c>
      <c r="F32" s="8" t="s">
        <v>27</v>
      </c>
      <c r="G32" s="8" t="s">
        <v>27</v>
      </c>
      <c r="H32" s="8" t="s">
        <v>27</v>
      </c>
      <c r="I32" s="8" t="s">
        <v>27</v>
      </c>
      <c r="J32" s="15" t="s">
        <v>27</v>
      </c>
      <c r="K32" s="8">
        <v>20</v>
      </c>
      <c r="L32" s="8">
        <v>10</v>
      </c>
      <c r="M32" s="8">
        <v>858</v>
      </c>
      <c r="N32" s="8">
        <v>630</v>
      </c>
      <c r="O32" s="8">
        <v>8705</v>
      </c>
      <c r="P32" s="8">
        <v>308</v>
      </c>
      <c r="Q32" s="8">
        <v>166</v>
      </c>
      <c r="R32" s="8" t="s">
        <v>28</v>
      </c>
      <c r="S32" s="8">
        <v>26</v>
      </c>
    </row>
    <row r="33" spans="1:19" s="7" customFormat="1" x14ac:dyDescent="0.25">
      <c r="A33" s="17">
        <v>26</v>
      </c>
      <c r="B33" s="18" t="s">
        <v>57</v>
      </c>
      <c r="C33" s="18" t="s">
        <v>30</v>
      </c>
      <c r="D33" s="19">
        <v>39097</v>
      </c>
      <c r="E33" s="17" t="s">
        <v>58</v>
      </c>
      <c r="F33" s="17" t="s">
        <v>58</v>
      </c>
      <c r="G33" s="17" t="s">
        <v>27</v>
      </c>
      <c r="H33" s="17" t="s">
        <v>58</v>
      </c>
      <c r="I33" s="17" t="s">
        <v>58</v>
      </c>
      <c r="J33" s="20" t="s">
        <v>58</v>
      </c>
      <c r="K33" s="17">
        <v>24</v>
      </c>
      <c r="L33" s="17">
        <v>18</v>
      </c>
      <c r="M33" s="17">
        <v>531</v>
      </c>
      <c r="N33" s="17">
        <v>406</v>
      </c>
      <c r="O33" s="17">
        <v>11149</v>
      </c>
      <c r="P33" s="17">
        <v>8052</v>
      </c>
      <c r="Q33" s="17">
        <v>3088</v>
      </c>
      <c r="R33" s="17" t="s">
        <v>28</v>
      </c>
      <c r="S33" s="17">
        <v>42</v>
      </c>
    </row>
    <row r="34" spans="1:19" s="7" customFormat="1" x14ac:dyDescent="0.25">
      <c r="A34" s="8">
        <v>27</v>
      </c>
      <c r="B34" s="9" t="s">
        <v>59</v>
      </c>
      <c r="C34" s="9" t="s">
        <v>39</v>
      </c>
      <c r="D34" s="10">
        <v>40896</v>
      </c>
      <c r="E34" s="8" t="s">
        <v>27</v>
      </c>
      <c r="F34" s="8" t="s">
        <v>27</v>
      </c>
      <c r="G34" s="8" t="s">
        <v>27</v>
      </c>
      <c r="H34" s="8" t="s">
        <v>27</v>
      </c>
      <c r="I34" s="8" t="s">
        <v>27</v>
      </c>
      <c r="J34" s="15" t="s">
        <v>27</v>
      </c>
      <c r="K34" s="8">
        <v>21</v>
      </c>
      <c r="L34" s="8">
        <v>0</v>
      </c>
      <c r="M34" s="8">
        <v>870</v>
      </c>
      <c r="N34" s="8">
        <v>680</v>
      </c>
      <c r="O34" s="8">
        <v>8880</v>
      </c>
      <c r="P34" s="8">
        <v>6312</v>
      </c>
      <c r="Q34" s="8">
        <v>3191</v>
      </c>
      <c r="R34" s="8" t="s">
        <v>28</v>
      </c>
      <c r="S34" s="8">
        <v>49</v>
      </c>
    </row>
    <row r="35" spans="1:19" s="7" customFormat="1" x14ac:dyDescent="0.25">
      <c r="A35" s="8">
        <v>28</v>
      </c>
      <c r="B35" s="9" t="s">
        <v>60</v>
      </c>
      <c r="C35" s="9" t="s">
        <v>26</v>
      </c>
      <c r="D35" s="10">
        <v>39171</v>
      </c>
      <c r="E35" s="8" t="s">
        <v>27</v>
      </c>
      <c r="F35" s="8" t="s">
        <v>27</v>
      </c>
      <c r="G35" s="8" t="s">
        <v>27</v>
      </c>
      <c r="H35" s="8" t="s">
        <v>27</v>
      </c>
      <c r="I35" s="8" t="s">
        <v>27</v>
      </c>
      <c r="J35" s="15" t="s">
        <v>27</v>
      </c>
      <c r="K35" s="8">
        <v>0</v>
      </c>
      <c r="L35" s="8">
        <v>34</v>
      </c>
      <c r="M35" s="8">
        <v>1115</v>
      </c>
      <c r="N35" s="8">
        <v>335</v>
      </c>
      <c r="O35" s="8">
        <v>9629</v>
      </c>
      <c r="P35" s="8">
        <v>7574</v>
      </c>
      <c r="Q35" s="8">
        <v>4358</v>
      </c>
      <c r="R35" s="8" t="s">
        <v>28</v>
      </c>
      <c r="S35" s="8">
        <v>93</v>
      </c>
    </row>
    <row r="36" spans="1:19" s="7" customFormat="1" x14ac:dyDescent="0.25">
      <c r="A36" s="8">
        <v>29</v>
      </c>
      <c r="B36" s="9" t="s">
        <v>61</v>
      </c>
      <c r="C36" s="9" t="s">
        <v>30</v>
      </c>
      <c r="D36" s="10">
        <v>40935</v>
      </c>
      <c r="E36" s="8" t="s">
        <v>27</v>
      </c>
      <c r="F36" s="8" t="s">
        <v>27</v>
      </c>
      <c r="G36" s="8" t="s">
        <v>27</v>
      </c>
      <c r="H36" s="8" t="s">
        <v>27</v>
      </c>
      <c r="I36" s="8" t="s">
        <v>27</v>
      </c>
      <c r="J36" s="15" t="s">
        <v>27</v>
      </c>
      <c r="K36" s="8">
        <v>0</v>
      </c>
      <c r="L36" s="8">
        <v>34</v>
      </c>
      <c r="M36" s="8">
        <v>1096</v>
      </c>
      <c r="N36" s="8">
        <v>306</v>
      </c>
      <c r="O36" s="8">
        <v>9422</v>
      </c>
      <c r="P36" s="8">
        <v>966</v>
      </c>
      <c r="Q36" s="8">
        <v>4521</v>
      </c>
      <c r="R36" s="8" t="s">
        <v>28</v>
      </c>
      <c r="S36" s="8">
        <v>76</v>
      </c>
    </row>
    <row r="37" spans="1:19" s="7" customFormat="1" x14ac:dyDescent="0.25">
      <c r="A37" s="8">
        <v>30</v>
      </c>
      <c r="B37" s="9" t="s">
        <v>62</v>
      </c>
      <c r="C37" s="9" t="s">
        <v>26</v>
      </c>
      <c r="D37" s="10">
        <v>39899</v>
      </c>
      <c r="E37" s="8" t="s">
        <v>27</v>
      </c>
      <c r="F37" s="8" t="s">
        <v>27</v>
      </c>
      <c r="G37" s="8" t="s">
        <v>27</v>
      </c>
      <c r="H37" s="8" t="s">
        <v>27</v>
      </c>
      <c r="I37" s="8" t="s">
        <v>27</v>
      </c>
      <c r="J37" s="15" t="s">
        <v>27</v>
      </c>
      <c r="K37" s="8">
        <v>0</v>
      </c>
      <c r="L37" s="8">
        <v>17</v>
      </c>
      <c r="M37" s="8">
        <v>547</v>
      </c>
      <c r="N37" s="8">
        <v>333</v>
      </c>
      <c r="O37" s="8">
        <v>9227</v>
      </c>
      <c r="P37" s="8">
        <v>6767</v>
      </c>
      <c r="Q37" s="8">
        <v>3933</v>
      </c>
      <c r="R37" s="8" t="s">
        <v>28</v>
      </c>
      <c r="S37" s="8">
        <v>87</v>
      </c>
    </row>
    <row r="38" spans="1:19" s="7" customFormat="1" x14ac:dyDescent="0.25">
      <c r="A38" s="8">
        <v>31</v>
      </c>
      <c r="B38" s="9" t="s">
        <v>63</v>
      </c>
      <c r="C38" s="9" t="s">
        <v>47</v>
      </c>
      <c r="D38" s="10">
        <v>39903</v>
      </c>
      <c r="E38" s="8" t="s">
        <v>27</v>
      </c>
      <c r="F38" s="8" t="s">
        <v>27</v>
      </c>
      <c r="G38" s="8" t="s">
        <v>27</v>
      </c>
      <c r="H38" s="8" t="s">
        <v>27</v>
      </c>
      <c r="I38" s="8" t="s">
        <v>27</v>
      </c>
      <c r="J38" s="15" t="s">
        <v>27</v>
      </c>
      <c r="K38" s="8">
        <v>3</v>
      </c>
      <c r="L38" s="8">
        <v>12</v>
      </c>
      <c r="M38" s="8">
        <v>369</v>
      </c>
      <c r="N38" s="8">
        <v>305</v>
      </c>
      <c r="O38" s="8">
        <v>9167</v>
      </c>
      <c r="P38" s="8">
        <v>6625</v>
      </c>
      <c r="Q38" s="8">
        <v>2861</v>
      </c>
      <c r="R38" s="8" t="s">
        <v>28</v>
      </c>
      <c r="S38" s="8">
        <v>29</v>
      </c>
    </row>
    <row r="39" spans="1:19" s="7" customFormat="1" x14ac:dyDescent="0.25">
      <c r="A39" s="8">
        <v>32</v>
      </c>
      <c r="B39" s="9" t="s">
        <v>64</v>
      </c>
      <c r="C39" s="9" t="s">
        <v>39</v>
      </c>
      <c r="D39" s="10">
        <v>40582</v>
      </c>
      <c r="E39" s="8" t="s">
        <v>27</v>
      </c>
      <c r="F39" s="8" t="s">
        <v>27</v>
      </c>
      <c r="G39" s="8" t="s">
        <v>27</v>
      </c>
      <c r="H39" s="8" t="s">
        <v>27</v>
      </c>
      <c r="I39" s="8" t="s">
        <v>27</v>
      </c>
      <c r="J39" s="15" t="s">
        <v>27</v>
      </c>
      <c r="K39" s="8">
        <v>10</v>
      </c>
      <c r="L39" s="8">
        <v>18</v>
      </c>
      <c r="M39" s="8">
        <v>795</v>
      </c>
      <c r="N39" s="8">
        <v>541</v>
      </c>
      <c r="O39" s="8">
        <v>7776</v>
      </c>
      <c r="P39" s="8">
        <v>4184</v>
      </c>
      <c r="Q39" s="8">
        <v>1754</v>
      </c>
      <c r="R39" s="8" t="s">
        <v>28</v>
      </c>
      <c r="S39" s="8">
        <v>60</v>
      </c>
    </row>
    <row r="40" spans="1:19" s="7" customFormat="1" x14ac:dyDescent="0.25">
      <c r="A40" s="8">
        <v>33</v>
      </c>
      <c r="B40" s="9" t="s">
        <v>65</v>
      </c>
      <c r="C40" s="9" t="s">
        <v>66</v>
      </c>
      <c r="D40" s="10">
        <v>40197</v>
      </c>
      <c r="E40" s="8" t="s">
        <v>27</v>
      </c>
      <c r="F40" s="8" t="s">
        <v>27</v>
      </c>
      <c r="G40" s="8" t="s">
        <v>27</v>
      </c>
      <c r="H40" s="8" t="s">
        <v>27</v>
      </c>
      <c r="I40" s="8" t="s">
        <v>27</v>
      </c>
      <c r="J40" s="15" t="s">
        <v>27</v>
      </c>
      <c r="K40" s="8">
        <v>630</v>
      </c>
      <c r="L40" s="8">
        <v>18</v>
      </c>
      <c r="M40" s="8">
        <v>595</v>
      </c>
      <c r="N40" s="8">
        <v>420</v>
      </c>
      <c r="O40" s="8">
        <v>13218</v>
      </c>
      <c r="P40" s="8">
        <v>3387</v>
      </c>
      <c r="Q40" s="8">
        <v>790</v>
      </c>
      <c r="R40" s="8" t="s">
        <v>28</v>
      </c>
      <c r="S40" s="8">
        <v>26</v>
      </c>
    </row>
    <row r="41" spans="1:19" s="7" customFormat="1" x14ac:dyDescent="0.25">
      <c r="A41" s="8">
        <v>34</v>
      </c>
      <c r="B41" s="9" t="s">
        <v>67</v>
      </c>
      <c r="C41" s="9" t="s">
        <v>68</v>
      </c>
      <c r="D41" s="10">
        <v>40268</v>
      </c>
      <c r="E41" s="8" t="s">
        <v>27</v>
      </c>
      <c r="F41" s="8" t="s">
        <v>27</v>
      </c>
      <c r="G41" s="8" t="s">
        <v>27</v>
      </c>
      <c r="H41" s="8" t="s">
        <v>27</v>
      </c>
      <c r="I41" s="8" t="s">
        <v>27</v>
      </c>
      <c r="J41" s="15" t="s">
        <v>27</v>
      </c>
      <c r="K41" s="8">
        <v>225</v>
      </c>
      <c r="L41" s="8">
        <v>18</v>
      </c>
      <c r="M41" s="8">
        <v>573</v>
      </c>
      <c r="N41" s="8">
        <v>440</v>
      </c>
      <c r="O41" s="8">
        <v>13252</v>
      </c>
      <c r="P41" s="8">
        <v>10274</v>
      </c>
      <c r="Q41" s="8">
        <v>4916</v>
      </c>
      <c r="R41" s="8" t="s">
        <v>28</v>
      </c>
      <c r="S41" s="8">
        <v>143</v>
      </c>
    </row>
    <row r="42" spans="1:19" s="7" customFormat="1" x14ac:dyDescent="0.25">
      <c r="A42" s="17">
        <v>35</v>
      </c>
      <c r="B42" s="18" t="s">
        <v>69</v>
      </c>
      <c r="C42" s="18" t="s">
        <v>68</v>
      </c>
      <c r="D42" s="19">
        <v>40996</v>
      </c>
      <c r="E42" s="17" t="s">
        <v>27</v>
      </c>
      <c r="F42" s="17" t="s">
        <v>27</v>
      </c>
      <c r="G42" s="17" t="s">
        <v>27</v>
      </c>
      <c r="H42" s="17" t="s">
        <v>27</v>
      </c>
      <c r="I42" s="17" t="s">
        <v>27</v>
      </c>
      <c r="J42" s="20" t="s">
        <v>58</v>
      </c>
      <c r="K42" s="17">
        <v>419</v>
      </c>
      <c r="L42" s="17">
        <v>18</v>
      </c>
      <c r="M42" s="17">
        <v>591</v>
      </c>
      <c r="N42" s="17">
        <v>326</v>
      </c>
      <c r="O42" s="17">
        <v>9457</v>
      </c>
      <c r="P42" s="17">
        <v>6398</v>
      </c>
      <c r="Q42" s="17">
        <v>3634</v>
      </c>
      <c r="R42" s="17" t="s">
        <v>28</v>
      </c>
      <c r="S42" s="17">
        <v>82</v>
      </c>
    </row>
    <row r="43" spans="1:19" s="7" customFormat="1" x14ac:dyDescent="0.25">
      <c r="A43" s="8">
        <v>36</v>
      </c>
      <c r="B43" s="9" t="s">
        <v>70</v>
      </c>
      <c r="C43" s="9" t="s">
        <v>39</v>
      </c>
      <c r="D43" s="10">
        <v>40617</v>
      </c>
      <c r="E43" s="8" t="s">
        <v>27</v>
      </c>
      <c r="F43" s="8" t="s">
        <v>27</v>
      </c>
      <c r="G43" s="8" t="s">
        <v>27</v>
      </c>
      <c r="H43" s="8" t="s">
        <v>27</v>
      </c>
      <c r="I43" s="8" t="s">
        <v>27</v>
      </c>
      <c r="J43" s="15" t="s">
        <v>27</v>
      </c>
      <c r="K43" s="8">
        <v>15</v>
      </c>
      <c r="L43" s="8">
        <v>8</v>
      </c>
      <c r="M43" s="8">
        <v>877</v>
      </c>
      <c r="N43" s="8">
        <v>622</v>
      </c>
      <c r="O43" s="8">
        <v>6524</v>
      </c>
      <c r="P43" s="8">
        <v>7060</v>
      </c>
      <c r="Q43" s="8">
        <v>2933</v>
      </c>
      <c r="R43" s="8" t="s">
        <v>28</v>
      </c>
      <c r="S43" s="8">
        <v>27</v>
      </c>
    </row>
    <row r="44" spans="1:19" s="7" customFormat="1" x14ac:dyDescent="0.25">
      <c r="A44" s="8">
        <v>37</v>
      </c>
      <c r="B44" s="9" t="s">
        <v>71</v>
      </c>
      <c r="C44" s="9" t="s">
        <v>26</v>
      </c>
      <c r="D44" s="10">
        <v>39897</v>
      </c>
      <c r="E44" s="8" t="s">
        <v>27</v>
      </c>
      <c r="F44" s="8" t="s">
        <v>27</v>
      </c>
      <c r="G44" s="8" t="s">
        <v>27</v>
      </c>
      <c r="H44" s="8" t="s">
        <v>27</v>
      </c>
      <c r="I44" s="8" t="s">
        <v>27</v>
      </c>
      <c r="J44" s="15" t="s">
        <v>27</v>
      </c>
      <c r="K44" s="8">
        <v>0</v>
      </c>
      <c r="L44" s="8">
        <v>28</v>
      </c>
      <c r="M44" s="8">
        <v>927</v>
      </c>
      <c r="N44" s="8">
        <v>328</v>
      </c>
      <c r="O44" s="8">
        <v>9637</v>
      </c>
      <c r="P44" s="8">
        <v>7570</v>
      </c>
      <c r="Q44" s="8">
        <v>4906</v>
      </c>
      <c r="R44" s="8" t="s">
        <v>28</v>
      </c>
      <c r="S44" s="8">
        <v>63</v>
      </c>
    </row>
    <row r="45" spans="1:19" s="7" customFormat="1" x14ac:dyDescent="0.25">
      <c r="A45" s="8">
        <v>38</v>
      </c>
      <c r="B45" s="9" t="s">
        <v>72</v>
      </c>
      <c r="C45" s="9" t="s">
        <v>66</v>
      </c>
      <c r="D45" s="10">
        <v>39477</v>
      </c>
      <c r="E45" s="8" t="s">
        <v>27</v>
      </c>
      <c r="F45" s="8" t="s">
        <v>27</v>
      </c>
      <c r="G45" s="8" t="s">
        <v>27</v>
      </c>
      <c r="H45" s="8" t="s">
        <v>27</v>
      </c>
      <c r="I45" s="8" t="s">
        <v>27</v>
      </c>
      <c r="J45" s="15" t="s">
        <v>27</v>
      </c>
      <c r="K45" s="8">
        <v>405</v>
      </c>
      <c r="L45" s="8">
        <v>19</v>
      </c>
      <c r="M45" s="8">
        <v>308</v>
      </c>
      <c r="N45" s="8">
        <v>543</v>
      </c>
      <c r="O45" s="8">
        <v>16086</v>
      </c>
      <c r="P45" s="8">
        <v>10655</v>
      </c>
      <c r="Q45" s="8">
        <v>4395</v>
      </c>
      <c r="R45" s="8" t="s">
        <v>28</v>
      </c>
      <c r="S45" s="8">
        <v>105</v>
      </c>
    </row>
    <row r="46" spans="1:19" s="5" customFormat="1" ht="15.75" x14ac:dyDescent="0.25">
      <c r="A46" s="32" t="s">
        <v>73</v>
      </c>
      <c r="B46" s="33"/>
      <c r="C46" s="33"/>
      <c r="D46" s="33"/>
      <c r="E46" s="33"/>
      <c r="F46" s="33"/>
      <c r="G46" s="33"/>
      <c r="H46" s="33"/>
      <c r="I46" s="34"/>
      <c r="J46" s="16"/>
      <c r="K46" s="14">
        <f t="shared" ref="K46:Q46" si="0">SUM(K8:K45)</f>
        <v>2964</v>
      </c>
      <c r="L46" s="14">
        <f t="shared" si="0"/>
        <v>806</v>
      </c>
      <c r="M46" s="14">
        <f t="shared" si="0"/>
        <v>30336</v>
      </c>
      <c r="N46" s="14">
        <f t="shared" si="0"/>
        <v>16442</v>
      </c>
      <c r="O46" s="14">
        <f t="shared" si="0"/>
        <v>377563</v>
      </c>
      <c r="P46" s="14">
        <f t="shared" si="0"/>
        <v>241179</v>
      </c>
      <c r="Q46" s="14">
        <f t="shared" si="0"/>
        <v>119557</v>
      </c>
      <c r="R46" s="12" t="s">
        <v>74</v>
      </c>
      <c r="S46" s="14">
        <f>SUM(S8:S45)</f>
        <v>2256</v>
      </c>
    </row>
  </sheetData>
  <mergeCells count="20">
    <mergeCell ref="A1:S1"/>
    <mergeCell ref="A2:S2"/>
    <mergeCell ref="A3:S3"/>
    <mergeCell ref="A4:S4"/>
    <mergeCell ref="A5:A7"/>
    <mergeCell ref="B5:B7"/>
    <mergeCell ref="C5:C7"/>
    <mergeCell ref="D5:D7"/>
    <mergeCell ref="E5:E7"/>
    <mergeCell ref="F5:F7"/>
    <mergeCell ref="G5:G7"/>
    <mergeCell ref="H5:H7"/>
    <mergeCell ref="A46:I46"/>
    <mergeCell ref="J5:J7"/>
    <mergeCell ref="I5:I7"/>
    <mergeCell ref="K5:Q5"/>
    <mergeCell ref="R5:S6"/>
    <mergeCell ref="K6:M6"/>
    <mergeCell ref="N6:O6"/>
    <mergeCell ref="P6:Q6"/>
  </mergeCells>
  <pageMargins left="0.46" right="0.27559055118110237" top="0.21" bottom="0.2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BBC9-776A-491C-8122-60EA705C6527}">
  <dimension ref="A1:U47"/>
  <sheetViews>
    <sheetView topLeftCell="A4" workbookViewId="0">
      <selection activeCell="A11" sqref="A11"/>
    </sheetView>
  </sheetViews>
  <sheetFormatPr defaultColWidth="9" defaultRowHeight="15" x14ac:dyDescent="0.25"/>
  <cols>
    <col min="1" max="1" width="5.85546875" style="3" bestFit="1" customWidth="1"/>
    <col min="2" max="2" width="23" style="4" bestFit="1" customWidth="1"/>
    <col min="3" max="3" width="23.5703125" style="3" bestFit="1" customWidth="1"/>
    <col min="4" max="4" width="15.7109375" style="6" customWidth="1"/>
    <col min="5" max="8" width="9.140625" style="3" customWidth="1"/>
    <col min="9" max="9" width="11.140625" style="3" customWidth="1"/>
    <col min="10" max="10" width="11" style="3" customWidth="1"/>
    <col min="11" max="17" width="9.140625" style="3" customWidth="1"/>
    <col min="18" max="18" width="15.7109375" style="3" customWidth="1"/>
    <col min="19" max="19" width="14.85546875" style="3" customWidth="1"/>
    <col min="20" max="16384" width="9" style="4"/>
  </cols>
  <sheetData>
    <row r="1" spans="1:21" ht="15.75" x14ac:dyDescent="0.25">
      <c r="A1" s="61" t="s">
        <v>83</v>
      </c>
      <c r="B1" s="61"/>
      <c r="C1" s="61"/>
      <c r="D1" s="61"/>
      <c r="E1" s="61"/>
      <c r="F1" s="61"/>
      <c r="G1" s="61"/>
      <c r="H1" s="61"/>
      <c r="I1" s="61"/>
      <c r="J1" s="62"/>
      <c r="K1" s="61"/>
      <c r="L1" s="61"/>
      <c r="M1" s="61"/>
      <c r="N1" s="61"/>
      <c r="O1" s="61"/>
      <c r="P1" s="61"/>
      <c r="Q1" s="61"/>
      <c r="R1" s="61"/>
      <c r="S1" s="61"/>
    </row>
    <row r="2" spans="1:21" ht="15.75" x14ac:dyDescent="0.25">
      <c r="A2" s="63" t="s">
        <v>81</v>
      </c>
      <c r="B2" s="63"/>
      <c r="C2" s="63"/>
      <c r="D2" s="63"/>
      <c r="E2" s="63"/>
      <c r="F2" s="63"/>
      <c r="G2" s="63"/>
      <c r="H2" s="63"/>
      <c r="I2" s="63"/>
      <c r="J2" s="64"/>
      <c r="K2" s="63"/>
      <c r="L2" s="63"/>
      <c r="M2" s="63"/>
      <c r="N2" s="63"/>
      <c r="O2" s="63"/>
      <c r="P2" s="63"/>
      <c r="Q2" s="63"/>
      <c r="R2" s="63"/>
      <c r="S2" s="63"/>
    </row>
    <row r="3" spans="1:21" ht="15.75" x14ac:dyDescent="0.25">
      <c r="A3" s="63" t="s">
        <v>82</v>
      </c>
      <c r="B3" s="63"/>
      <c r="C3" s="63"/>
      <c r="D3" s="63"/>
      <c r="E3" s="63"/>
      <c r="F3" s="63"/>
      <c r="G3" s="63"/>
      <c r="H3" s="63"/>
      <c r="I3" s="63"/>
      <c r="J3" s="64"/>
      <c r="K3" s="63"/>
      <c r="L3" s="63"/>
      <c r="M3" s="63"/>
      <c r="N3" s="63"/>
      <c r="O3" s="63"/>
      <c r="P3" s="63"/>
      <c r="Q3" s="63"/>
      <c r="R3" s="63"/>
      <c r="S3" s="63"/>
    </row>
    <row r="4" spans="1:21" ht="15.75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1:21" x14ac:dyDescent="0.25">
      <c r="A5" s="38" t="s">
        <v>4</v>
      </c>
      <c r="B5" s="38" t="s">
        <v>5</v>
      </c>
      <c r="C5" s="38" t="s">
        <v>6</v>
      </c>
      <c r="D5" s="53" t="s">
        <v>7</v>
      </c>
      <c r="E5" s="38" t="s">
        <v>8</v>
      </c>
      <c r="F5" s="38" t="s">
        <v>9</v>
      </c>
      <c r="G5" s="38" t="s">
        <v>10</v>
      </c>
      <c r="H5" s="38" t="s">
        <v>11</v>
      </c>
      <c r="I5" s="35" t="s">
        <v>12</v>
      </c>
      <c r="J5" s="68" t="s">
        <v>78</v>
      </c>
      <c r="K5" s="38" t="s">
        <v>13</v>
      </c>
      <c r="L5" s="38"/>
      <c r="M5" s="38"/>
      <c r="N5" s="38"/>
      <c r="O5" s="38"/>
      <c r="P5" s="38"/>
      <c r="Q5" s="38"/>
      <c r="R5" s="54" t="s">
        <v>79</v>
      </c>
      <c r="S5" s="55"/>
    </row>
    <row r="6" spans="1:21" x14ac:dyDescent="0.25">
      <c r="A6" s="36"/>
      <c r="B6" s="36"/>
      <c r="C6" s="36"/>
      <c r="D6" s="65"/>
      <c r="E6" s="36"/>
      <c r="F6" s="36"/>
      <c r="G6" s="36"/>
      <c r="H6" s="36"/>
      <c r="I6" s="36"/>
      <c r="J6" s="60"/>
      <c r="K6" s="39" t="s">
        <v>80</v>
      </c>
      <c r="L6" s="66"/>
      <c r="M6" s="40"/>
      <c r="N6" s="60" t="s">
        <v>15</v>
      </c>
      <c r="O6" s="60"/>
      <c r="P6" s="60"/>
      <c r="Q6" s="60"/>
      <c r="R6" s="56"/>
      <c r="S6" s="57"/>
    </row>
    <row r="7" spans="1:21" ht="22.5" customHeight="1" x14ac:dyDescent="0.25">
      <c r="A7" s="38"/>
      <c r="B7" s="38"/>
      <c r="C7" s="38"/>
      <c r="D7" s="53"/>
      <c r="E7" s="38"/>
      <c r="F7" s="38"/>
      <c r="G7" s="38"/>
      <c r="H7" s="38"/>
      <c r="I7" s="36"/>
      <c r="J7" s="60"/>
      <c r="K7" s="41"/>
      <c r="L7" s="67"/>
      <c r="M7" s="42"/>
      <c r="N7" s="60" t="s">
        <v>79</v>
      </c>
      <c r="O7" s="60"/>
      <c r="P7" s="60" t="s">
        <v>79</v>
      </c>
      <c r="Q7" s="60"/>
      <c r="R7" s="58" t="s">
        <v>17</v>
      </c>
      <c r="S7" s="59"/>
    </row>
    <row r="8" spans="1:21" ht="89.25" x14ac:dyDescent="0.25">
      <c r="A8" s="38"/>
      <c r="B8" s="38"/>
      <c r="C8" s="38"/>
      <c r="D8" s="53"/>
      <c r="E8" s="38"/>
      <c r="F8" s="38"/>
      <c r="G8" s="38"/>
      <c r="H8" s="38"/>
      <c r="I8" s="37"/>
      <c r="J8" s="69"/>
      <c r="K8" s="13" t="s">
        <v>18</v>
      </c>
      <c r="L8" s="13" t="s">
        <v>19</v>
      </c>
      <c r="M8" s="13" t="s">
        <v>20</v>
      </c>
      <c r="N8" s="13" t="s">
        <v>19</v>
      </c>
      <c r="O8" s="13" t="s">
        <v>20</v>
      </c>
      <c r="P8" s="13" t="s">
        <v>21</v>
      </c>
      <c r="Q8" s="13" t="s">
        <v>22</v>
      </c>
      <c r="R8" s="13" t="s">
        <v>23</v>
      </c>
      <c r="S8" s="2" t="s">
        <v>24</v>
      </c>
    </row>
    <row r="9" spans="1:21" s="7" customFormat="1" x14ac:dyDescent="0.25">
      <c r="A9" s="8">
        <v>1</v>
      </c>
      <c r="B9" s="9" t="s">
        <v>25</v>
      </c>
      <c r="C9" s="9" t="s">
        <v>26</v>
      </c>
      <c r="D9" s="10">
        <v>40228</v>
      </c>
      <c r="E9" s="8" t="s">
        <v>27</v>
      </c>
      <c r="F9" s="8" t="s">
        <v>27</v>
      </c>
      <c r="G9" s="8" t="s">
        <v>27</v>
      </c>
      <c r="H9" s="8" t="s">
        <v>27</v>
      </c>
      <c r="I9" s="8" t="s">
        <v>27</v>
      </c>
      <c r="J9" s="21" t="s">
        <v>27</v>
      </c>
      <c r="K9" s="8">
        <v>0</v>
      </c>
      <c r="L9" s="8">
        <v>35</v>
      </c>
      <c r="M9" s="8">
        <v>1090</v>
      </c>
      <c r="N9" s="8">
        <v>297</v>
      </c>
      <c r="O9" s="8">
        <v>8655</v>
      </c>
      <c r="P9" s="8">
        <v>6814</v>
      </c>
      <c r="Q9" s="8">
        <v>3897</v>
      </c>
      <c r="R9" s="8" t="s">
        <v>28</v>
      </c>
      <c r="S9" s="8">
        <v>62</v>
      </c>
      <c r="T9" s="7">
        <v>1090</v>
      </c>
      <c r="U9" s="7">
        <f>M9-T9</f>
        <v>0</v>
      </c>
    </row>
    <row r="10" spans="1:21" s="7" customFormat="1" x14ac:dyDescent="0.25">
      <c r="A10" s="8">
        <v>2</v>
      </c>
      <c r="B10" s="9" t="s">
        <v>29</v>
      </c>
      <c r="C10" s="9" t="s">
        <v>30</v>
      </c>
      <c r="D10" s="10">
        <v>40889</v>
      </c>
      <c r="E10" s="8" t="s">
        <v>27</v>
      </c>
      <c r="F10" s="8" t="s">
        <v>27</v>
      </c>
      <c r="G10" s="8" t="s">
        <v>27</v>
      </c>
      <c r="H10" s="8" t="s">
        <v>27</v>
      </c>
      <c r="I10" s="8" t="s">
        <v>27</v>
      </c>
      <c r="J10" s="21" t="s">
        <v>27</v>
      </c>
      <c r="K10" s="8">
        <v>125</v>
      </c>
      <c r="L10" s="8">
        <v>35</v>
      </c>
      <c r="M10" s="8">
        <v>1158</v>
      </c>
      <c r="N10" s="8">
        <v>402</v>
      </c>
      <c r="O10" s="8">
        <v>11585</v>
      </c>
      <c r="P10" s="8">
        <v>9615</v>
      </c>
      <c r="Q10" s="8">
        <v>3674</v>
      </c>
      <c r="R10" s="8" t="s">
        <v>28</v>
      </c>
      <c r="S10" s="8">
        <v>91</v>
      </c>
      <c r="T10" s="7">
        <v>1158</v>
      </c>
      <c r="U10" s="7">
        <f t="shared" ref="U10:U47" si="0">M10-T10</f>
        <v>0</v>
      </c>
    </row>
    <row r="11" spans="1:21" s="28" customFormat="1" x14ac:dyDescent="0.25">
      <c r="A11" s="24">
        <v>3</v>
      </c>
      <c r="B11" s="25" t="s">
        <v>31</v>
      </c>
      <c r="C11" s="25" t="s">
        <v>30</v>
      </c>
      <c r="D11" s="26">
        <v>40968</v>
      </c>
      <c r="E11" s="24" t="s">
        <v>27</v>
      </c>
      <c r="F11" s="24" t="s">
        <v>27</v>
      </c>
      <c r="G11" s="24" t="s">
        <v>27</v>
      </c>
      <c r="H11" s="24" t="s">
        <v>27</v>
      </c>
      <c r="I11" s="24" t="s">
        <v>27</v>
      </c>
      <c r="J11" s="27" t="s">
        <v>27</v>
      </c>
      <c r="K11" s="24">
        <v>0</v>
      </c>
      <c r="L11" s="24">
        <v>17</v>
      </c>
      <c r="M11" s="29">
        <v>575</v>
      </c>
      <c r="N11" s="24">
        <v>369</v>
      </c>
      <c r="O11" s="24">
        <v>10899</v>
      </c>
      <c r="P11" s="24">
        <v>8136</v>
      </c>
      <c r="Q11" s="24">
        <v>3769</v>
      </c>
      <c r="R11" s="24" t="s">
        <v>28</v>
      </c>
      <c r="S11" s="24">
        <v>89</v>
      </c>
      <c r="T11" s="28">
        <v>1205</v>
      </c>
      <c r="U11" s="28">
        <f t="shared" si="0"/>
        <v>-630</v>
      </c>
    </row>
    <row r="12" spans="1:21" s="7" customFormat="1" x14ac:dyDescent="0.25">
      <c r="A12" s="8">
        <v>4</v>
      </c>
      <c r="B12" s="9" t="s">
        <v>32</v>
      </c>
      <c r="C12" s="9" t="s">
        <v>33</v>
      </c>
      <c r="D12" s="10">
        <v>40724</v>
      </c>
      <c r="E12" s="8" t="s">
        <v>27</v>
      </c>
      <c r="F12" s="8" t="s">
        <v>27</v>
      </c>
      <c r="G12" s="8" t="s">
        <v>27</v>
      </c>
      <c r="H12" s="8" t="s">
        <v>27</v>
      </c>
      <c r="I12" s="8" t="s">
        <v>27</v>
      </c>
      <c r="J12" s="21" t="s">
        <v>27</v>
      </c>
      <c r="K12" s="8">
        <v>0</v>
      </c>
      <c r="L12" s="8">
        <v>12</v>
      </c>
      <c r="M12" s="8">
        <v>352</v>
      </c>
      <c r="N12" s="8">
        <v>300</v>
      </c>
      <c r="O12" s="8">
        <v>9319</v>
      </c>
      <c r="P12" s="8">
        <v>5867</v>
      </c>
      <c r="Q12" s="8">
        <v>2611</v>
      </c>
      <c r="R12" s="8" t="s">
        <v>28</v>
      </c>
      <c r="S12" s="8">
        <v>96</v>
      </c>
      <c r="T12" s="7">
        <v>99</v>
      </c>
      <c r="U12" s="7">
        <f t="shared" si="0"/>
        <v>253</v>
      </c>
    </row>
    <row r="13" spans="1:21" s="7" customFormat="1" x14ac:dyDescent="0.25">
      <c r="A13" s="8">
        <v>5</v>
      </c>
      <c r="B13" s="9" t="s">
        <v>34</v>
      </c>
      <c r="C13" s="9" t="s">
        <v>33</v>
      </c>
      <c r="D13" s="10">
        <v>40753</v>
      </c>
      <c r="E13" s="8" t="s">
        <v>27</v>
      </c>
      <c r="F13" s="8" t="s">
        <v>27</v>
      </c>
      <c r="G13" s="8" t="s">
        <v>27</v>
      </c>
      <c r="H13" s="8" t="s">
        <v>27</v>
      </c>
      <c r="I13" s="8" t="s">
        <v>27</v>
      </c>
      <c r="J13" s="21" t="s">
        <v>27</v>
      </c>
      <c r="K13" s="8">
        <v>650</v>
      </c>
      <c r="L13" s="8">
        <v>16</v>
      </c>
      <c r="M13" s="8">
        <v>503</v>
      </c>
      <c r="N13" s="8">
        <v>369</v>
      </c>
      <c r="O13" s="8">
        <v>11217</v>
      </c>
      <c r="P13" s="8">
        <v>8106</v>
      </c>
      <c r="Q13" s="8">
        <v>3931</v>
      </c>
      <c r="R13" s="8" t="s">
        <v>28</v>
      </c>
      <c r="S13" s="8">
        <v>1</v>
      </c>
      <c r="T13" s="7">
        <v>184</v>
      </c>
      <c r="U13" s="7">
        <f t="shared" si="0"/>
        <v>319</v>
      </c>
    </row>
    <row r="14" spans="1:21" s="7" customFormat="1" x14ac:dyDescent="0.25">
      <c r="A14" s="8">
        <v>6</v>
      </c>
      <c r="B14" s="9" t="s">
        <v>35</v>
      </c>
      <c r="C14" s="9" t="s">
        <v>33</v>
      </c>
      <c r="D14" s="10">
        <v>40616</v>
      </c>
      <c r="E14" s="8" t="s">
        <v>27</v>
      </c>
      <c r="F14" s="8" t="s">
        <v>27</v>
      </c>
      <c r="G14" s="8" t="s">
        <v>27</v>
      </c>
      <c r="H14" s="8" t="s">
        <v>27</v>
      </c>
      <c r="I14" s="8" t="s">
        <v>27</v>
      </c>
      <c r="J14" s="21" t="s">
        <v>27</v>
      </c>
      <c r="K14" s="8">
        <v>0</v>
      </c>
      <c r="L14" s="8">
        <v>16</v>
      </c>
      <c r="M14" s="8">
        <v>507</v>
      </c>
      <c r="N14" s="8">
        <v>313</v>
      </c>
      <c r="O14" s="8">
        <v>9666</v>
      </c>
      <c r="P14" s="8">
        <v>6199</v>
      </c>
      <c r="Q14" s="8">
        <v>2552</v>
      </c>
      <c r="R14" s="8" t="s">
        <v>28</v>
      </c>
      <c r="S14" s="8">
        <v>24</v>
      </c>
      <c r="T14" s="7">
        <v>256</v>
      </c>
      <c r="U14" s="7">
        <f t="shared" si="0"/>
        <v>251</v>
      </c>
    </row>
    <row r="15" spans="1:21" s="7" customFormat="1" x14ac:dyDescent="0.25">
      <c r="A15" s="8">
        <v>7</v>
      </c>
      <c r="B15" s="9" t="s">
        <v>36</v>
      </c>
      <c r="C15" s="9" t="s">
        <v>30</v>
      </c>
      <c r="D15" s="10">
        <v>40996</v>
      </c>
      <c r="E15" s="8" t="s">
        <v>27</v>
      </c>
      <c r="F15" s="8" t="s">
        <v>27</v>
      </c>
      <c r="G15" s="8" t="s">
        <v>27</v>
      </c>
      <c r="H15" s="8" t="s">
        <v>27</v>
      </c>
      <c r="I15" s="8" t="s">
        <v>27</v>
      </c>
      <c r="J15" s="21" t="s">
        <v>27</v>
      </c>
      <c r="K15" s="8">
        <v>80</v>
      </c>
      <c r="L15" s="8">
        <v>12</v>
      </c>
      <c r="M15" s="8">
        <v>373</v>
      </c>
      <c r="N15" s="8">
        <v>299</v>
      </c>
      <c r="O15" s="8">
        <v>9093</v>
      </c>
      <c r="P15" s="8">
        <v>6395</v>
      </c>
      <c r="Q15" s="8">
        <v>2499</v>
      </c>
      <c r="R15" s="8" t="s">
        <v>28</v>
      </c>
      <c r="S15" s="8">
        <v>72</v>
      </c>
      <c r="T15" s="7">
        <v>220</v>
      </c>
      <c r="U15" s="7">
        <f t="shared" si="0"/>
        <v>153</v>
      </c>
    </row>
    <row r="16" spans="1:21" s="7" customFormat="1" x14ac:dyDescent="0.25">
      <c r="A16" s="8">
        <v>8</v>
      </c>
      <c r="B16" s="9" t="s">
        <v>37</v>
      </c>
      <c r="C16" s="9" t="s">
        <v>30</v>
      </c>
      <c r="D16" s="10">
        <v>41269</v>
      </c>
      <c r="E16" s="8" t="s">
        <v>27</v>
      </c>
      <c r="F16" s="8" t="s">
        <v>27</v>
      </c>
      <c r="G16" s="8" t="s">
        <v>27</v>
      </c>
      <c r="H16" s="8" t="s">
        <v>27</v>
      </c>
      <c r="I16" s="8" t="s">
        <v>27</v>
      </c>
      <c r="J16" s="21" t="s">
        <v>27</v>
      </c>
      <c r="K16" s="8">
        <v>0</v>
      </c>
      <c r="L16" s="8">
        <v>34</v>
      </c>
      <c r="M16" s="8">
        <v>1055</v>
      </c>
      <c r="N16" s="8">
        <v>306</v>
      </c>
      <c r="O16" s="8">
        <v>8390</v>
      </c>
      <c r="P16" s="8">
        <v>5687</v>
      </c>
      <c r="Q16" s="8">
        <v>2329</v>
      </c>
      <c r="R16" s="8" t="s">
        <v>28</v>
      </c>
      <c r="S16" s="8">
        <v>19</v>
      </c>
      <c r="T16" s="7">
        <v>1055</v>
      </c>
      <c r="U16" s="7">
        <f t="shared" si="0"/>
        <v>0</v>
      </c>
    </row>
    <row r="17" spans="1:21" s="7" customFormat="1" x14ac:dyDescent="0.25">
      <c r="A17" s="8">
        <v>9</v>
      </c>
      <c r="B17" s="9" t="s">
        <v>38</v>
      </c>
      <c r="C17" s="9" t="s">
        <v>39</v>
      </c>
      <c r="D17" s="10">
        <v>40509</v>
      </c>
      <c r="E17" s="8" t="s">
        <v>27</v>
      </c>
      <c r="F17" s="8" t="s">
        <v>27</v>
      </c>
      <c r="G17" s="8" t="s">
        <v>27</v>
      </c>
      <c r="H17" s="8" t="s">
        <v>27</v>
      </c>
      <c r="I17" s="8" t="s">
        <v>27</v>
      </c>
      <c r="J17" s="21" t="s">
        <v>27</v>
      </c>
      <c r="K17" s="8">
        <v>8</v>
      </c>
      <c r="L17" s="8">
        <v>17</v>
      </c>
      <c r="M17" s="8">
        <v>1064</v>
      </c>
      <c r="N17" s="8">
        <v>793</v>
      </c>
      <c r="O17" s="8">
        <v>9504</v>
      </c>
      <c r="P17" s="8">
        <v>6561</v>
      </c>
      <c r="Q17" s="8">
        <v>2720</v>
      </c>
      <c r="R17" s="8" t="s">
        <v>28</v>
      </c>
      <c r="S17" s="8">
        <v>67</v>
      </c>
      <c r="T17" s="7">
        <v>1064</v>
      </c>
      <c r="U17" s="7">
        <f t="shared" si="0"/>
        <v>0</v>
      </c>
    </row>
    <row r="18" spans="1:21" s="28" customFormat="1" x14ac:dyDescent="0.25">
      <c r="A18" s="24">
        <v>10</v>
      </c>
      <c r="B18" s="25" t="s">
        <v>40</v>
      </c>
      <c r="C18" s="25" t="s">
        <v>30</v>
      </c>
      <c r="D18" s="26">
        <v>40261</v>
      </c>
      <c r="E18" s="24" t="s">
        <v>27</v>
      </c>
      <c r="F18" s="24" t="s">
        <v>27</v>
      </c>
      <c r="G18" s="24" t="s">
        <v>27</v>
      </c>
      <c r="H18" s="24" t="s">
        <v>27</v>
      </c>
      <c r="I18" s="24" t="s">
        <v>27</v>
      </c>
      <c r="J18" s="27" t="s">
        <v>27</v>
      </c>
      <c r="K18" s="24">
        <v>165</v>
      </c>
      <c r="L18" s="24">
        <v>18</v>
      </c>
      <c r="M18" s="24">
        <v>596</v>
      </c>
      <c r="N18" s="24">
        <v>510</v>
      </c>
      <c r="O18" s="24">
        <v>14535</v>
      </c>
      <c r="P18" s="24">
        <v>9681</v>
      </c>
      <c r="Q18" s="24">
        <v>4481</v>
      </c>
      <c r="R18" s="24" t="s">
        <v>28</v>
      </c>
      <c r="S18" s="24">
        <v>0</v>
      </c>
      <c r="T18" s="28">
        <v>1426</v>
      </c>
      <c r="U18" s="28">
        <f t="shared" si="0"/>
        <v>-830</v>
      </c>
    </row>
    <row r="19" spans="1:21" s="7" customFormat="1" x14ac:dyDescent="0.25">
      <c r="A19" s="8">
        <v>11</v>
      </c>
      <c r="B19" s="9" t="s">
        <v>41</v>
      </c>
      <c r="C19" s="9" t="s">
        <v>39</v>
      </c>
      <c r="D19" s="10">
        <v>40584</v>
      </c>
      <c r="E19" s="8" t="s">
        <v>27</v>
      </c>
      <c r="F19" s="8" t="s">
        <v>27</v>
      </c>
      <c r="G19" s="8" t="s">
        <v>27</v>
      </c>
      <c r="H19" s="8" t="s">
        <v>27</v>
      </c>
      <c r="I19" s="8" t="s">
        <v>27</v>
      </c>
      <c r="J19" s="21" t="s">
        <v>27</v>
      </c>
      <c r="K19" s="8">
        <v>10</v>
      </c>
      <c r="L19" s="8">
        <v>15</v>
      </c>
      <c r="M19" s="8">
        <v>876</v>
      </c>
      <c r="N19" s="8">
        <v>622</v>
      </c>
      <c r="O19" s="8">
        <v>7667</v>
      </c>
      <c r="P19" s="8">
        <v>5149</v>
      </c>
      <c r="Q19" s="8">
        <v>2179</v>
      </c>
      <c r="R19" s="8" t="s">
        <v>28</v>
      </c>
      <c r="S19" s="8">
        <v>50</v>
      </c>
      <c r="T19" s="7">
        <v>876</v>
      </c>
      <c r="U19" s="7">
        <f t="shared" si="0"/>
        <v>0</v>
      </c>
    </row>
    <row r="20" spans="1:21" s="7" customFormat="1" x14ac:dyDescent="0.25">
      <c r="A20" s="8">
        <v>12</v>
      </c>
      <c r="B20" s="9" t="s">
        <v>42</v>
      </c>
      <c r="C20" s="9" t="s">
        <v>26</v>
      </c>
      <c r="D20" s="10">
        <v>40628</v>
      </c>
      <c r="E20" s="8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21" t="s">
        <v>27</v>
      </c>
      <c r="K20" s="8">
        <v>0</v>
      </c>
      <c r="L20" s="8">
        <v>38</v>
      </c>
      <c r="M20" s="8">
        <v>1151</v>
      </c>
      <c r="N20" s="8">
        <v>300</v>
      </c>
      <c r="O20" s="8">
        <v>8573</v>
      </c>
      <c r="P20" s="8">
        <v>6564</v>
      </c>
      <c r="Q20" s="8">
        <v>3940</v>
      </c>
      <c r="R20" s="8" t="s">
        <v>28</v>
      </c>
      <c r="S20" s="8">
        <v>93</v>
      </c>
      <c r="T20" s="7">
        <v>1151</v>
      </c>
      <c r="U20" s="7">
        <f t="shared" si="0"/>
        <v>0</v>
      </c>
    </row>
    <row r="21" spans="1:21" s="7" customFormat="1" x14ac:dyDescent="0.25">
      <c r="A21" s="8">
        <v>13</v>
      </c>
      <c r="B21" s="9" t="s">
        <v>43</v>
      </c>
      <c r="C21" s="9" t="s">
        <v>30</v>
      </c>
      <c r="D21" s="10">
        <v>40816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21" t="s">
        <v>27</v>
      </c>
      <c r="K21" s="8">
        <v>0</v>
      </c>
      <c r="L21" s="8">
        <v>38</v>
      </c>
      <c r="M21" s="8">
        <v>1228</v>
      </c>
      <c r="N21" s="8">
        <v>375</v>
      </c>
      <c r="O21" s="8">
        <v>10898</v>
      </c>
      <c r="P21" s="8">
        <v>7490</v>
      </c>
      <c r="Q21" s="8">
        <v>6075</v>
      </c>
      <c r="R21" s="8" t="s">
        <v>28</v>
      </c>
      <c r="S21" s="8">
        <v>0</v>
      </c>
      <c r="T21" s="7">
        <v>1228</v>
      </c>
      <c r="U21" s="7">
        <f t="shared" si="0"/>
        <v>0</v>
      </c>
    </row>
    <row r="22" spans="1:21" s="7" customFormat="1" x14ac:dyDescent="0.25">
      <c r="A22" s="8">
        <v>14</v>
      </c>
      <c r="B22" s="9" t="s">
        <v>44</v>
      </c>
      <c r="C22" s="9" t="s">
        <v>30</v>
      </c>
      <c r="D22" s="10">
        <v>40906</v>
      </c>
      <c r="E22" s="8" t="s">
        <v>27</v>
      </c>
      <c r="F22" s="8" t="s">
        <v>27</v>
      </c>
      <c r="G22" s="8" t="s">
        <v>27</v>
      </c>
      <c r="H22" s="8" t="s">
        <v>27</v>
      </c>
      <c r="I22" s="8" t="s">
        <v>27</v>
      </c>
      <c r="J22" s="21" t="s">
        <v>27</v>
      </c>
      <c r="K22" s="8">
        <v>0</v>
      </c>
      <c r="L22" s="8">
        <v>39</v>
      </c>
      <c r="M22" s="8">
        <v>1225</v>
      </c>
      <c r="N22" s="8">
        <v>360</v>
      </c>
      <c r="O22" s="8">
        <v>10023</v>
      </c>
      <c r="P22" s="8">
        <v>6721</v>
      </c>
      <c r="Q22" s="8">
        <v>2226</v>
      </c>
      <c r="R22" s="8" t="s">
        <v>28</v>
      </c>
      <c r="S22" s="8">
        <v>119</v>
      </c>
      <c r="T22" s="7">
        <v>1225</v>
      </c>
      <c r="U22" s="7">
        <f t="shared" si="0"/>
        <v>0</v>
      </c>
    </row>
    <row r="23" spans="1:21" s="7" customFormat="1" x14ac:dyDescent="0.25">
      <c r="A23" s="8">
        <v>15</v>
      </c>
      <c r="B23" s="9" t="s">
        <v>45</v>
      </c>
      <c r="C23" s="9" t="s">
        <v>39</v>
      </c>
      <c r="D23" s="10">
        <v>40817</v>
      </c>
      <c r="E23" s="8" t="s">
        <v>27</v>
      </c>
      <c r="F23" s="8" t="s">
        <v>27</v>
      </c>
      <c r="G23" s="8" t="s">
        <v>27</v>
      </c>
      <c r="H23" s="8" t="s">
        <v>27</v>
      </c>
      <c r="I23" s="8" t="s">
        <v>27</v>
      </c>
      <c r="J23" s="21" t="s">
        <v>27</v>
      </c>
      <c r="K23" s="8">
        <v>12</v>
      </c>
      <c r="L23" s="8">
        <v>9</v>
      </c>
      <c r="M23" s="8">
        <v>1054</v>
      </c>
      <c r="N23" s="8">
        <v>811</v>
      </c>
      <c r="O23" s="8">
        <v>7742</v>
      </c>
      <c r="P23" s="8">
        <v>447</v>
      </c>
      <c r="Q23" s="8">
        <v>276</v>
      </c>
      <c r="R23" s="8" t="s">
        <v>28</v>
      </c>
      <c r="S23" s="8">
        <v>54</v>
      </c>
      <c r="T23" s="7">
        <v>1054</v>
      </c>
      <c r="U23" s="7">
        <f t="shared" si="0"/>
        <v>0</v>
      </c>
    </row>
    <row r="24" spans="1:21" s="7" customFormat="1" x14ac:dyDescent="0.25">
      <c r="A24" s="17">
        <v>16</v>
      </c>
      <c r="B24" s="18" t="s">
        <v>46</v>
      </c>
      <c r="C24" s="18" t="s">
        <v>47</v>
      </c>
      <c r="D24" s="19">
        <v>39895</v>
      </c>
      <c r="E24" s="17" t="s">
        <v>27</v>
      </c>
      <c r="F24" s="17" t="s">
        <v>27</v>
      </c>
      <c r="G24" s="17" t="s">
        <v>27</v>
      </c>
      <c r="H24" s="17" t="s">
        <v>27</v>
      </c>
      <c r="I24" s="17" t="s">
        <v>27</v>
      </c>
      <c r="J24" s="22" t="s">
        <v>58</v>
      </c>
      <c r="K24" s="17">
        <v>4</v>
      </c>
      <c r="L24" s="17">
        <v>9</v>
      </c>
      <c r="M24" s="17">
        <v>298</v>
      </c>
      <c r="N24" s="17">
        <v>314</v>
      </c>
      <c r="O24" s="17">
        <v>9670</v>
      </c>
      <c r="P24" s="17">
        <v>6330</v>
      </c>
      <c r="Q24" s="17">
        <v>2337</v>
      </c>
      <c r="R24" s="17" t="s">
        <v>28</v>
      </c>
      <c r="S24" s="17">
        <v>28</v>
      </c>
      <c r="T24" s="7">
        <v>238</v>
      </c>
      <c r="U24" s="7">
        <f t="shared" si="0"/>
        <v>60</v>
      </c>
    </row>
    <row r="25" spans="1:21" s="7" customFormat="1" x14ac:dyDescent="0.25">
      <c r="A25" s="8">
        <v>17</v>
      </c>
      <c r="B25" s="9" t="s">
        <v>48</v>
      </c>
      <c r="C25" s="9" t="s">
        <v>26</v>
      </c>
      <c r="D25" s="10">
        <v>40256</v>
      </c>
      <c r="E25" s="8" t="s">
        <v>27</v>
      </c>
      <c r="F25" s="8" t="s">
        <v>27</v>
      </c>
      <c r="G25" s="8" t="s">
        <v>27</v>
      </c>
      <c r="H25" s="8" t="s">
        <v>27</v>
      </c>
      <c r="I25" s="8" t="s">
        <v>27</v>
      </c>
      <c r="J25" s="21" t="s">
        <v>27</v>
      </c>
      <c r="K25" s="8">
        <v>0</v>
      </c>
      <c r="L25" s="8">
        <v>34</v>
      </c>
      <c r="M25" s="8">
        <v>1059</v>
      </c>
      <c r="N25" s="8">
        <v>332</v>
      </c>
      <c r="O25" s="8">
        <v>9934</v>
      </c>
      <c r="P25" s="8">
        <v>7617</v>
      </c>
      <c r="Q25" s="8">
        <v>4509</v>
      </c>
      <c r="R25" s="8" t="s">
        <v>28</v>
      </c>
      <c r="S25" s="8">
        <v>103</v>
      </c>
      <c r="T25" s="7">
        <v>1059</v>
      </c>
      <c r="U25" s="7">
        <f t="shared" si="0"/>
        <v>0</v>
      </c>
    </row>
    <row r="26" spans="1:21" s="7" customFormat="1" x14ac:dyDescent="0.25">
      <c r="A26" s="17">
        <v>18</v>
      </c>
      <c r="B26" s="18" t="s">
        <v>49</v>
      </c>
      <c r="C26" s="18" t="s">
        <v>30</v>
      </c>
      <c r="D26" s="19">
        <v>40449</v>
      </c>
      <c r="E26" s="17" t="s">
        <v>27</v>
      </c>
      <c r="F26" s="17" t="s">
        <v>27</v>
      </c>
      <c r="G26" s="17" t="s">
        <v>27</v>
      </c>
      <c r="H26" s="17" t="s">
        <v>27</v>
      </c>
      <c r="I26" s="17" t="s">
        <v>27</v>
      </c>
      <c r="J26" s="22" t="s">
        <v>58</v>
      </c>
      <c r="K26" s="17">
        <v>0</v>
      </c>
      <c r="L26" s="17">
        <v>34</v>
      </c>
      <c r="M26" s="17">
        <v>1065</v>
      </c>
      <c r="N26" s="17">
        <v>341</v>
      </c>
      <c r="O26" s="17">
        <v>9279</v>
      </c>
      <c r="P26" s="17">
        <v>6225</v>
      </c>
      <c r="Q26" s="17">
        <v>2188</v>
      </c>
      <c r="R26" s="17" t="s">
        <v>75</v>
      </c>
      <c r="S26" s="17">
        <v>15</v>
      </c>
      <c r="T26" s="7">
        <v>254</v>
      </c>
      <c r="U26" s="7">
        <f t="shared" si="0"/>
        <v>811</v>
      </c>
    </row>
    <row r="27" spans="1:21" s="7" customFormat="1" x14ac:dyDescent="0.25">
      <c r="A27" s="8">
        <v>19</v>
      </c>
      <c r="B27" s="9" t="s">
        <v>50</v>
      </c>
      <c r="C27" s="9" t="s">
        <v>26</v>
      </c>
      <c r="D27" s="10">
        <v>39899</v>
      </c>
      <c r="E27" s="8" t="s">
        <v>27</v>
      </c>
      <c r="F27" s="8" t="s">
        <v>27</v>
      </c>
      <c r="G27" s="8" t="s">
        <v>27</v>
      </c>
      <c r="H27" s="8" t="s">
        <v>27</v>
      </c>
      <c r="I27" s="8" t="s">
        <v>27</v>
      </c>
      <c r="J27" s="21" t="s">
        <v>27</v>
      </c>
      <c r="K27" s="8">
        <v>50</v>
      </c>
      <c r="L27" s="8">
        <v>38</v>
      </c>
      <c r="M27" s="8">
        <v>1077</v>
      </c>
      <c r="N27" s="8">
        <v>316</v>
      </c>
      <c r="O27" s="8">
        <v>8760</v>
      </c>
      <c r="P27" s="8">
        <v>6268</v>
      </c>
      <c r="Q27" s="8">
        <v>3657</v>
      </c>
      <c r="R27" s="8" t="s">
        <v>28</v>
      </c>
      <c r="S27" s="8">
        <v>128</v>
      </c>
      <c r="T27" s="7">
        <v>1077</v>
      </c>
      <c r="U27" s="7">
        <f t="shared" si="0"/>
        <v>0</v>
      </c>
    </row>
    <row r="28" spans="1:21" s="7" customFormat="1" x14ac:dyDescent="0.25">
      <c r="A28" s="8">
        <v>20</v>
      </c>
      <c r="B28" s="9" t="s">
        <v>51</v>
      </c>
      <c r="C28" s="9" t="s">
        <v>39</v>
      </c>
      <c r="D28" s="10">
        <v>40572</v>
      </c>
      <c r="E28" s="8" t="s">
        <v>27</v>
      </c>
      <c r="F28" s="8" t="s">
        <v>27</v>
      </c>
      <c r="G28" s="8" t="s">
        <v>27</v>
      </c>
      <c r="H28" s="8" t="s">
        <v>27</v>
      </c>
      <c r="I28" s="8" t="s">
        <v>27</v>
      </c>
      <c r="J28" s="21" t="s">
        <v>27</v>
      </c>
      <c r="K28" s="8">
        <v>5</v>
      </c>
      <c r="L28" s="8">
        <v>12</v>
      </c>
      <c r="M28" s="8">
        <v>1053</v>
      </c>
      <c r="N28" s="8">
        <v>791</v>
      </c>
      <c r="O28" s="8">
        <v>8249</v>
      </c>
      <c r="P28" s="8">
        <v>586</v>
      </c>
      <c r="Q28" s="8">
        <v>262</v>
      </c>
      <c r="R28" s="8" t="s">
        <v>28</v>
      </c>
      <c r="S28" s="8">
        <v>51</v>
      </c>
      <c r="T28" s="7">
        <v>1053</v>
      </c>
      <c r="U28" s="7">
        <f t="shared" si="0"/>
        <v>0</v>
      </c>
    </row>
    <row r="29" spans="1:21" s="7" customFormat="1" x14ac:dyDescent="0.25">
      <c r="A29" s="17">
        <v>21</v>
      </c>
      <c r="B29" s="18" t="s">
        <v>52</v>
      </c>
      <c r="C29" s="18" t="s">
        <v>33</v>
      </c>
      <c r="D29" s="19">
        <v>40575</v>
      </c>
      <c r="E29" s="17" t="s">
        <v>27</v>
      </c>
      <c r="F29" s="17" t="s">
        <v>27</v>
      </c>
      <c r="G29" s="17" t="s">
        <v>27</v>
      </c>
      <c r="H29" s="17" t="s">
        <v>27</v>
      </c>
      <c r="I29" s="17" t="s">
        <v>27</v>
      </c>
      <c r="J29" s="22" t="s">
        <v>58</v>
      </c>
      <c r="K29" s="17">
        <v>0</v>
      </c>
      <c r="L29" s="17">
        <v>12</v>
      </c>
      <c r="M29" s="17">
        <v>369</v>
      </c>
      <c r="N29" s="17">
        <v>276</v>
      </c>
      <c r="O29" s="17">
        <v>8837</v>
      </c>
      <c r="P29" s="17">
        <v>4351</v>
      </c>
      <c r="Q29" s="17">
        <v>2564</v>
      </c>
      <c r="R29" s="17" t="s">
        <v>28</v>
      </c>
      <c r="S29" s="17">
        <v>42</v>
      </c>
      <c r="T29" s="7">
        <v>117</v>
      </c>
      <c r="U29" s="7">
        <f t="shared" si="0"/>
        <v>252</v>
      </c>
    </row>
    <row r="30" spans="1:21" s="7" customFormat="1" x14ac:dyDescent="0.25">
      <c r="A30" s="8">
        <v>22</v>
      </c>
      <c r="B30" s="9" t="s">
        <v>53</v>
      </c>
      <c r="C30" s="9" t="s">
        <v>39</v>
      </c>
      <c r="D30" s="10">
        <v>39132</v>
      </c>
      <c r="E30" s="8" t="s">
        <v>27</v>
      </c>
      <c r="F30" s="8" t="s">
        <v>27</v>
      </c>
      <c r="G30" s="8" t="s">
        <v>27</v>
      </c>
      <c r="H30" s="8" t="s">
        <v>27</v>
      </c>
      <c r="I30" s="8" t="s">
        <v>27</v>
      </c>
      <c r="J30" s="21" t="s">
        <v>27</v>
      </c>
      <c r="K30" s="8">
        <v>75</v>
      </c>
      <c r="L30" s="8">
        <v>15</v>
      </c>
      <c r="M30" s="8">
        <v>865</v>
      </c>
      <c r="N30" s="8">
        <v>640</v>
      </c>
      <c r="O30" s="8">
        <v>10664</v>
      </c>
      <c r="P30" s="8">
        <v>8220</v>
      </c>
      <c r="Q30" s="8">
        <v>3815</v>
      </c>
      <c r="R30" s="8" t="s">
        <v>28</v>
      </c>
      <c r="S30" s="8">
        <v>55</v>
      </c>
      <c r="T30" s="7">
        <v>865</v>
      </c>
      <c r="U30" s="7">
        <f t="shared" si="0"/>
        <v>0</v>
      </c>
    </row>
    <row r="31" spans="1:21" s="28" customFormat="1" x14ac:dyDescent="0.25">
      <c r="A31" s="24">
        <v>23</v>
      </c>
      <c r="B31" s="25" t="s">
        <v>54</v>
      </c>
      <c r="C31" s="25" t="s">
        <v>30</v>
      </c>
      <c r="D31" s="26">
        <v>40224</v>
      </c>
      <c r="E31" s="24" t="s">
        <v>27</v>
      </c>
      <c r="F31" s="24" t="s">
        <v>27</v>
      </c>
      <c r="G31" s="24" t="s">
        <v>27</v>
      </c>
      <c r="H31" s="24" t="s">
        <v>27</v>
      </c>
      <c r="I31" s="24" t="s">
        <v>27</v>
      </c>
      <c r="J31" s="27" t="s">
        <v>27</v>
      </c>
      <c r="K31" s="24">
        <v>8</v>
      </c>
      <c r="L31" s="24">
        <v>17</v>
      </c>
      <c r="M31" s="29">
        <v>593</v>
      </c>
      <c r="N31" s="24">
        <v>416</v>
      </c>
      <c r="O31" s="24">
        <v>11871</v>
      </c>
      <c r="P31" s="24">
        <v>7792</v>
      </c>
      <c r="Q31" s="24">
        <v>3601</v>
      </c>
      <c r="R31" s="24" t="s">
        <v>76</v>
      </c>
      <c r="S31" s="24">
        <v>19</v>
      </c>
      <c r="T31" s="28">
        <v>1178</v>
      </c>
      <c r="U31" s="28">
        <f t="shared" si="0"/>
        <v>-585</v>
      </c>
    </row>
    <row r="32" spans="1:21" s="7" customFormat="1" x14ac:dyDescent="0.25">
      <c r="A32" s="17">
        <v>24</v>
      </c>
      <c r="B32" s="18" t="s">
        <v>55</v>
      </c>
      <c r="C32" s="18" t="s">
        <v>30</v>
      </c>
      <c r="D32" s="19">
        <v>40265</v>
      </c>
      <c r="E32" s="17" t="s">
        <v>27</v>
      </c>
      <c r="F32" s="17" t="s">
        <v>27</v>
      </c>
      <c r="G32" s="17" t="s">
        <v>27</v>
      </c>
      <c r="H32" s="17" t="s">
        <v>27</v>
      </c>
      <c r="I32" s="17" t="s">
        <v>27</v>
      </c>
      <c r="J32" s="22" t="s">
        <v>58</v>
      </c>
      <c r="K32" s="17">
        <v>0</v>
      </c>
      <c r="L32" s="17">
        <v>32</v>
      </c>
      <c r="M32" s="17">
        <v>1098</v>
      </c>
      <c r="N32" s="17">
        <v>375</v>
      </c>
      <c r="O32" s="17">
        <v>10404</v>
      </c>
      <c r="P32" s="17">
        <v>8226</v>
      </c>
      <c r="Q32" s="17">
        <v>4019</v>
      </c>
      <c r="R32" s="17" t="s">
        <v>28</v>
      </c>
      <c r="S32" s="17">
        <v>70</v>
      </c>
      <c r="T32" s="7">
        <v>1098</v>
      </c>
      <c r="U32" s="7">
        <f t="shared" si="0"/>
        <v>0</v>
      </c>
    </row>
    <row r="33" spans="1:21" s="7" customFormat="1" x14ac:dyDescent="0.25">
      <c r="A33" s="8">
        <v>25</v>
      </c>
      <c r="B33" s="9" t="s">
        <v>56</v>
      </c>
      <c r="C33" s="9" t="s">
        <v>39</v>
      </c>
      <c r="D33" s="10">
        <v>40570</v>
      </c>
      <c r="E33" s="8" t="s">
        <v>27</v>
      </c>
      <c r="F33" s="8" t="s">
        <v>27</v>
      </c>
      <c r="G33" s="8" t="s">
        <v>27</v>
      </c>
      <c r="H33" s="8" t="s">
        <v>27</v>
      </c>
      <c r="I33" s="8" t="s">
        <v>27</v>
      </c>
      <c r="J33" s="21" t="s">
        <v>27</v>
      </c>
      <c r="K33" s="8">
        <v>20</v>
      </c>
      <c r="L33" s="8">
        <v>10</v>
      </c>
      <c r="M33" s="8">
        <v>858</v>
      </c>
      <c r="N33" s="8">
        <v>630</v>
      </c>
      <c r="O33" s="8">
        <v>8705</v>
      </c>
      <c r="P33" s="8">
        <v>308</v>
      </c>
      <c r="Q33" s="8">
        <v>166</v>
      </c>
      <c r="R33" s="8" t="s">
        <v>28</v>
      </c>
      <c r="S33" s="8">
        <v>26</v>
      </c>
      <c r="T33" s="7">
        <v>858</v>
      </c>
      <c r="U33" s="7">
        <f t="shared" si="0"/>
        <v>0</v>
      </c>
    </row>
    <row r="34" spans="1:21" s="7" customFormat="1" x14ac:dyDescent="0.25">
      <c r="A34" s="17">
        <v>26</v>
      </c>
      <c r="B34" s="18" t="s">
        <v>57</v>
      </c>
      <c r="C34" s="18" t="s">
        <v>30</v>
      </c>
      <c r="D34" s="19">
        <v>39097</v>
      </c>
      <c r="E34" s="17" t="s">
        <v>58</v>
      </c>
      <c r="F34" s="17" t="s">
        <v>58</v>
      </c>
      <c r="G34" s="17" t="s">
        <v>27</v>
      </c>
      <c r="H34" s="17" t="s">
        <v>58</v>
      </c>
      <c r="I34" s="17" t="s">
        <v>58</v>
      </c>
      <c r="J34" s="22" t="s">
        <v>58</v>
      </c>
      <c r="K34" s="17">
        <v>24</v>
      </c>
      <c r="L34" s="17">
        <v>18</v>
      </c>
      <c r="M34" s="17">
        <v>531</v>
      </c>
      <c r="N34" s="17">
        <v>406</v>
      </c>
      <c r="O34" s="17">
        <v>11149</v>
      </c>
      <c r="P34" s="17">
        <v>8052</v>
      </c>
      <c r="Q34" s="17">
        <v>3088</v>
      </c>
      <c r="R34" s="17" t="s">
        <v>28</v>
      </c>
      <c r="S34" s="17">
        <v>42</v>
      </c>
      <c r="T34" s="7">
        <v>234</v>
      </c>
      <c r="U34" s="7">
        <f t="shared" si="0"/>
        <v>297</v>
      </c>
    </row>
    <row r="35" spans="1:21" s="7" customFormat="1" x14ac:dyDescent="0.25">
      <c r="A35" s="8">
        <v>27</v>
      </c>
      <c r="B35" s="9" t="s">
        <v>59</v>
      </c>
      <c r="C35" s="9" t="s">
        <v>39</v>
      </c>
      <c r="D35" s="10">
        <v>40896</v>
      </c>
      <c r="E35" s="8" t="s">
        <v>27</v>
      </c>
      <c r="F35" s="8" t="s">
        <v>27</v>
      </c>
      <c r="G35" s="8" t="s">
        <v>27</v>
      </c>
      <c r="H35" s="8" t="s">
        <v>27</v>
      </c>
      <c r="I35" s="8" t="s">
        <v>27</v>
      </c>
      <c r="J35" s="21" t="s">
        <v>27</v>
      </c>
      <c r="K35" s="8">
        <v>21</v>
      </c>
      <c r="L35" s="8">
        <v>0</v>
      </c>
      <c r="M35" s="8">
        <v>870</v>
      </c>
      <c r="N35" s="8">
        <v>680</v>
      </c>
      <c r="O35" s="8">
        <v>8880</v>
      </c>
      <c r="P35" s="8">
        <v>6312</v>
      </c>
      <c r="Q35" s="8">
        <v>3191</v>
      </c>
      <c r="R35" s="8" t="s">
        <v>28</v>
      </c>
      <c r="S35" s="8">
        <v>49</v>
      </c>
      <c r="T35" s="7">
        <v>870</v>
      </c>
      <c r="U35" s="7">
        <f t="shared" si="0"/>
        <v>0</v>
      </c>
    </row>
    <row r="36" spans="1:21" s="7" customFormat="1" x14ac:dyDescent="0.25">
      <c r="A36" s="8">
        <v>28</v>
      </c>
      <c r="B36" s="9" t="s">
        <v>60</v>
      </c>
      <c r="C36" s="9" t="s">
        <v>26</v>
      </c>
      <c r="D36" s="10">
        <v>39171</v>
      </c>
      <c r="E36" s="8" t="s">
        <v>27</v>
      </c>
      <c r="F36" s="8" t="s">
        <v>27</v>
      </c>
      <c r="G36" s="8" t="s">
        <v>27</v>
      </c>
      <c r="H36" s="8" t="s">
        <v>27</v>
      </c>
      <c r="I36" s="8" t="s">
        <v>27</v>
      </c>
      <c r="J36" s="21" t="s">
        <v>27</v>
      </c>
      <c r="K36" s="8">
        <v>0</v>
      </c>
      <c r="L36" s="8">
        <v>34</v>
      </c>
      <c r="M36" s="8">
        <v>1115</v>
      </c>
      <c r="N36" s="8">
        <v>335</v>
      </c>
      <c r="O36" s="8">
        <v>9629</v>
      </c>
      <c r="P36" s="8">
        <v>7574</v>
      </c>
      <c r="Q36" s="8">
        <v>4358</v>
      </c>
      <c r="R36" s="8" t="s">
        <v>28</v>
      </c>
      <c r="S36" s="8">
        <v>93</v>
      </c>
      <c r="T36" s="7">
        <v>1115</v>
      </c>
      <c r="U36" s="7">
        <f t="shared" si="0"/>
        <v>0</v>
      </c>
    </row>
    <row r="37" spans="1:21" s="7" customFormat="1" x14ac:dyDescent="0.25">
      <c r="A37" s="8">
        <v>29</v>
      </c>
      <c r="B37" s="9" t="s">
        <v>61</v>
      </c>
      <c r="C37" s="9" t="s">
        <v>30</v>
      </c>
      <c r="D37" s="10">
        <v>40935</v>
      </c>
      <c r="E37" s="8" t="s">
        <v>27</v>
      </c>
      <c r="F37" s="8" t="s">
        <v>27</v>
      </c>
      <c r="G37" s="8" t="s">
        <v>27</v>
      </c>
      <c r="H37" s="8" t="s">
        <v>27</v>
      </c>
      <c r="I37" s="8" t="s">
        <v>27</v>
      </c>
      <c r="J37" s="21" t="s">
        <v>27</v>
      </c>
      <c r="K37" s="8">
        <v>0</v>
      </c>
      <c r="L37" s="8">
        <v>34</v>
      </c>
      <c r="M37" s="8">
        <v>1096</v>
      </c>
      <c r="N37" s="8">
        <v>306</v>
      </c>
      <c r="O37" s="8">
        <v>9422</v>
      </c>
      <c r="P37" s="8">
        <v>966</v>
      </c>
      <c r="Q37" s="8">
        <v>4521</v>
      </c>
      <c r="R37" s="8" t="s">
        <v>28</v>
      </c>
      <c r="S37" s="8">
        <v>76</v>
      </c>
      <c r="T37" s="7">
        <v>1096</v>
      </c>
      <c r="U37" s="7">
        <f t="shared" si="0"/>
        <v>0</v>
      </c>
    </row>
    <row r="38" spans="1:21" s="28" customFormat="1" x14ac:dyDescent="0.25">
      <c r="A38" s="24">
        <v>30</v>
      </c>
      <c r="B38" s="25" t="s">
        <v>62</v>
      </c>
      <c r="C38" s="25" t="s">
        <v>26</v>
      </c>
      <c r="D38" s="26">
        <v>39899</v>
      </c>
      <c r="E38" s="24" t="s">
        <v>27</v>
      </c>
      <c r="F38" s="24" t="s">
        <v>27</v>
      </c>
      <c r="G38" s="24" t="s">
        <v>27</v>
      </c>
      <c r="H38" s="24" t="s">
        <v>27</v>
      </c>
      <c r="I38" s="24" t="s">
        <v>27</v>
      </c>
      <c r="J38" s="27" t="s">
        <v>27</v>
      </c>
      <c r="K38" s="24">
        <v>0</v>
      </c>
      <c r="L38" s="24">
        <v>17</v>
      </c>
      <c r="M38" s="24">
        <v>547</v>
      </c>
      <c r="N38" s="24">
        <v>333</v>
      </c>
      <c r="O38" s="24">
        <v>9227</v>
      </c>
      <c r="P38" s="24">
        <v>6767</v>
      </c>
      <c r="Q38" s="24">
        <v>3933</v>
      </c>
      <c r="R38" s="24" t="s">
        <v>28</v>
      </c>
      <c r="S38" s="24">
        <v>87</v>
      </c>
      <c r="T38" s="28">
        <v>1183</v>
      </c>
      <c r="U38" s="28">
        <f t="shared" si="0"/>
        <v>-636</v>
      </c>
    </row>
    <row r="39" spans="1:21" s="7" customFormat="1" x14ac:dyDescent="0.25">
      <c r="A39" s="8">
        <v>31</v>
      </c>
      <c r="B39" s="9" t="s">
        <v>63</v>
      </c>
      <c r="C39" s="9" t="s">
        <v>47</v>
      </c>
      <c r="D39" s="10">
        <v>39903</v>
      </c>
      <c r="E39" s="8" t="s">
        <v>27</v>
      </c>
      <c r="F39" s="8" t="s">
        <v>27</v>
      </c>
      <c r="G39" s="8" t="s">
        <v>27</v>
      </c>
      <c r="H39" s="8" t="s">
        <v>27</v>
      </c>
      <c r="I39" s="8" t="s">
        <v>27</v>
      </c>
      <c r="J39" s="21" t="s">
        <v>27</v>
      </c>
      <c r="K39" s="8">
        <v>3</v>
      </c>
      <c r="L39" s="8">
        <v>12</v>
      </c>
      <c r="M39" s="8">
        <v>369</v>
      </c>
      <c r="N39" s="8">
        <v>305</v>
      </c>
      <c r="O39" s="8">
        <v>9167</v>
      </c>
      <c r="P39" s="8">
        <v>6625</v>
      </c>
      <c r="Q39" s="8">
        <v>2861</v>
      </c>
      <c r="R39" s="8" t="s">
        <v>28</v>
      </c>
      <c r="S39" s="8">
        <v>29</v>
      </c>
      <c r="T39" s="7">
        <v>153</v>
      </c>
      <c r="U39" s="7">
        <f t="shared" si="0"/>
        <v>216</v>
      </c>
    </row>
    <row r="40" spans="1:21" s="7" customFormat="1" x14ac:dyDescent="0.25">
      <c r="A40" s="8">
        <v>32</v>
      </c>
      <c r="B40" s="9" t="s">
        <v>64</v>
      </c>
      <c r="C40" s="9" t="s">
        <v>39</v>
      </c>
      <c r="D40" s="10">
        <v>40582</v>
      </c>
      <c r="E40" s="8" t="s">
        <v>27</v>
      </c>
      <c r="F40" s="8" t="s">
        <v>27</v>
      </c>
      <c r="G40" s="8" t="s">
        <v>27</v>
      </c>
      <c r="H40" s="8" t="s">
        <v>27</v>
      </c>
      <c r="I40" s="8" t="s">
        <v>27</v>
      </c>
      <c r="J40" s="21" t="s">
        <v>27</v>
      </c>
      <c r="K40" s="8">
        <v>10</v>
      </c>
      <c r="L40" s="8">
        <v>18</v>
      </c>
      <c r="M40" s="8">
        <v>795</v>
      </c>
      <c r="N40" s="8">
        <v>541</v>
      </c>
      <c r="O40" s="8">
        <v>7776</v>
      </c>
      <c r="P40" s="8">
        <v>4184</v>
      </c>
      <c r="Q40" s="8">
        <v>1754</v>
      </c>
      <c r="R40" s="8" t="s">
        <v>28</v>
      </c>
      <c r="S40" s="8">
        <v>60</v>
      </c>
      <c r="T40" s="7">
        <v>795</v>
      </c>
      <c r="U40" s="7">
        <f t="shared" si="0"/>
        <v>0</v>
      </c>
    </row>
    <row r="41" spans="1:21" s="28" customFormat="1" x14ac:dyDescent="0.25">
      <c r="A41" s="24">
        <v>33</v>
      </c>
      <c r="B41" s="25" t="s">
        <v>65</v>
      </c>
      <c r="C41" s="25" t="s">
        <v>66</v>
      </c>
      <c r="D41" s="26">
        <v>40197</v>
      </c>
      <c r="E41" s="24" t="s">
        <v>27</v>
      </c>
      <c r="F41" s="24" t="s">
        <v>27</v>
      </c>
      <c r="G41" s="24" t="s">
        <v>27</v>
      </c>
      <c r="H41" s="24" t="s">
        <v>27</v>
      </c>
      <c r="I41" s="24" t="s">
        <v>27</v>
      </c>
      <c r="J41" s="27" t="s">
        <v>27</v>
      </c>
      <c r="K41" s="24">
        <v>630</v>
      </c>
      <c r="L41" s="24">
        <v>18</v>
      </c>
      <c r="M41" s="24">
        <v>595</v>
      </c>
      <c r="N41" s="24">
        <v>420</v>
      </c>
      <c r="O41" s="24">
        <v>13218</v>
      </c>
      <c r="P41" s="24">
        <v>3387</v>
      </c>
      <c r="Q41" s="24">
        <v>790</v>
      </c>
      <c r="R41" s="24" t="s">
        <v>28</v>
      </c>
      <c r="S41" s="24">
        <v>26</v>
      </c>
      <c r="T41" s="28">
        <v>1207</v>
      </c>
      <c r="U41" s="28">
        <f t="shared" si="0"/>
        <v>-612</v>
      </c>
    </row>
    <row r="42" spans="1:21" s="7" customFormat="1" x14ac:dyDescent="0.25">
      <c r="A42" s="8">
        <v>34</v>
      </c>
      <c r="B42" s="9" t="s">
        <v>67</v>
      </c>
      <c r="C42" s="9" t="s">
        <v>68</v>
      </c>
      <c r="D42" s="10">
        <v>40268</v>
      </c>
      <c r="E42" s="8" t="s">
        <v>27</v>
      </c>
      <c r="F42" s="8" t="s">
        <v>27</v>
      </c>
      <c r="G42" s="8" t="s">
        <v>27</v>
      </c>
      <c r="H42" s="8" t="s">
        <v>27</v>
      </c>
      <c r="I42" s="8" t="s">
        <v>27</v>
      </c>
      <c r="J42" s="21" t="s">
        <v>27</v>
      </c>
      <c r="K42" s="8">
        <v>225</v>
      </c>
      <c r="L42" s="8">
        <v>18</v>
      </c>
      <c r="M42" s="8">
        <v>573</v>
      </c>
      <c r="N42" s="8">
        <v>440</v>
      </c>
      <c r="O42" s="8">
        <v>13252</v>
      </c>
      <c r="P42" s="8">
        <v>10274</v>
      </c>
      <c r="Q42" s="8">
        <v>4916</v>
      </c>
      <c r="R42" s="8" t="s">
        <v>28</v>
      </c>
      <c r="S42" s="8">
        <v>143</v>
      </c>
      <c r="T42" s="7">
        <v>287</v>
      </c>
      <c r="U42" s="7">
        <f t="shared" si="0"/>
        <v>286</v>
      </c>
    </row>
    <row r="43" spans="1:21" s="7" customFormat="1" x14ac:dyDescent="0.25">
      <c r="A43" s="17">
        <v>35</v>
      </c>
      <c r="B43" s="18" t="s">
        <v>69</v>
      </c>
      <c r="C43" s="18" t="s">
        <v>68</v>
      </c>
      <c r="D43" s="19">
        <v>40996</v>
      </c>
      <c r="E43" s="17" t="s">
        <v>27</v>
      </c>
      <c r="F43" s="17" t="s">
        <v>27</v>
      </c>
      <c r="G43" s="17" t="s">
        <v>27</v>
      </c>
      <c r="H43" s="17" t="s">
        <v>27</v>
      </c>
      <c r="I43" s="17" t="s">
        <v>27</v>
      </c>
      <c r="J43" s="22" t="s">
        <v>58</v>
      </c>
      <c r="K43" s="17">
        <v>419</v>
      </c>
      <c r="L43" s="17">
        <v>18</v>
      </c>
      <c r="M43" s="17">
        <v>591</v>
      </c>
      <c r="N43" s="17">
        <v>326</v>
      </c>
      <c r="O43" s="17">
        <v>9457</v>
      </c>
      <c r="P43" s="17">
        <v>6398</v>
      </c>
      <c r="Q43" s="17">
        <v>3634</v>
      </c>
      <c r="R43" s="17" t="s">
        <v>28</v>
      </c>
      <c r="S43" s="17">
        <v>82</v>
      </c>
      <c r="T43" s="7">
        <v>263</v>
      </c>
      <c r="U43" s="7">
        <f t="shared" si="0"/>
        <v>328</v>
      </c>
    </row>
    <row r="44" spans="1:21" s="7" customFormat="1" x14ac:dyDescent="0.25">
      <c r="A44" s="8">
        <v>36</v>
      </c>
      <c r="B44" s="9" t="s">
        <v>70</v>
      </c>
      <c r="C44" s="9" t="s">
        <v>39</v>
      </c>
      <c r="D44" s="10">
        <v>40617</v>
      </c>
      <c r="E44" s="8" t="s">
        <v>27</v>
      </c>
      <c r="F44" s="8" t="s">
        <v>27</v>
      </c>
      <c r="G44" s="8" t="s">
        <v>27</v>
      </c>
      <c r="H44" s="8" t="s">
        <v>27</v>
      </c>
      <c r="I44" s="8" t="s">
        <v>27</v>
      </c>
      <c r="J44" s="21" t="s">
        <v>27</v>
      </c>
      <c r="K44" s="8">
        <v>15</v>
      </c>
      <c r="L44" s="8">
        <v>8</v>
      </c>
      <c r="M44" s="8">
        <v>877</v>
      </c>
      <c r="N44" s="8">
        <v>622</v>
      </c>
      <c r="O44" s="8">
        <v>6524</v>
      </c>
      <c r="P44" s="8">
        <v>7060</v>
      </c>
      <c r="Q44" s="8">
        <v>2933</v>
      </c>
      <c r="R44" s="8" t="s">
        <v>28</v>
      </c>
      <c r="S44" s="8">
        <v>27</v>
      </c>
      <c r="T44" s="7">
        <v>877</v>
      </c>
      <c r="U44" s="7">
        <f t="shared" si="0"/>
        <v>0</v>
      </c>
    </row>
    <row r="45" spans="1:21" s="7" customFormat="1" x14ac:dyDescent="0.25">
      <c r="A45" s="8">
        <v>37</v>
      </c>
      <c r="B45" s="9" t="s">
        <v>71</v>
      </c>
      <c r="C45" s="9" t="s">
        <v>26</v>
      </c>
      <c r="D45" s="10">
        <v>39897</v>
      </c>
      <c r="E45" s="8" t="s">
        <v>27</v>
      </c>
      <c r="F45" s="8" t="s">
        <v>27</v>
      </c>
      <c r="G45" s="8" t="s">
        <v>27</v>
      </c>
      <c r="H45" s="8" t="s">
        <v>27</v>
      </c>
      <c r="I45" s="8" t="s">
        <v>27</v>
      </c>
      <c r="J45" s="21" t="s">
        <v>27</v>
      </c>
      <c r="K45" s="8">
        <v>0</v>
      </c>
      <c r="L45" s="8">
        <v>28</v>
      </c>
      <c r="M45" s="8">
        <v>927</v>
      </c>
      <c r="N45" s="8">
        <v>328</v>
      </c>
      <c r="O45" s="8">
        <v>9637</v>
      </c>
      <c r="P45" s="8">
        <v>7570</v>
      </c>
      <c r="Q45" s="8">
        <v>4906</v>
      </c>
      <c r="R45" s="8" t="s">
        <v>28</v>
      </c>
      <c r="S45" s="8">
        <v>63</v>
      </c>
      <c r="T45" s="7">
        <v>927</v>
      </c>
      <c r="U45" s="7">
        <f t="shared" si="0"/>
        <v>0</v>
      </c>
    </row>
    <row r="46" spans="1:21" s="28" customFormat="1" x14ac:dyDescent="0.25">
      <c r="A46" s="24">
        <v>38</v>
      </c>
      <c r="B46" s="25" t="s">
        <v>72</v>
      </c>
      <c r="C46" s="25" t="s">
        <v>66</v>
      </c>
      <c r="D46" s="26">
        <v>39477</v>
      </c>
      <c r="E46" s="24" t="s">
        <v>27</v>
      </c>
      <c r="F46" s="24" t="s">
        <v>27</v>
      </c>
      <c r="G46" s="24" t="s">
        <v>27</v>
      </c>
      <c r="H46" s="24" t="s">
        <v>27</v>
      </c>
      <c r="I46" s="24" t="s">
        <v>27</v>
      </c>
      <c r="J46" s="27" t="s">
        <v>27</v>
      </c>
      <c r="K46" s="24">
        <v>405</v>
      </c>
      <c r="L46" s="24">
        <v>19</v>
      </c>
      <c r="M46" s="24">
        <v>308</v>
      </c>
      <c r="N46" s="24">
        <v>543</v>
      </c>
      <c r="O46" s="24">
        <v>16086</v>
      </c>
      <c r="P46" s="24">
        <v>10655</v>
      </c>
      <c r="Q46" s="24">
        <v>4395</v>
      </c>
      <c r="R46" s="24" t="s">
        <v>28</v>
      </c>
      <c r="S46" s="24">
        <v>105</v>
      </c>
      <c r="T46" s="28">
        <v>1325</v>
      </c>
      <c r="U46" s="28">
        <f t="shared" si="0"/>
        <v>-1017</v>
      </c>
    </row>
    <row r="47" spans="1:21" s="5" customFormat="1" ht="15.75" x14ac:dyDescent="0.25">
      <c r="A47" s="32" t="s">
        <v>73</v>
      </c>
      <c r="B47" s="33"/>
      <c r="C47" s="33"/>
      <c r="D47" s="33"/>
      <c r="E47" s="33"/>
      <c r="F47" s="33"/>
      <c r="G47" s="33"/>
      <c r="H47" s="33"/>
      <c r="I47" s="34"/>
      <c r="J47" s="23"/>
      <c r="K47" s="14">
        <f t="shared" ref="K47:Q47" si="1">SUM(K9:K46)</f>
        <v>2964</v>
      </c>
      <c r="L47" s="14">
        <f t="shared" si="1"/>
        <v>806</v>
      </c>
      <c r="M47" s="14">
        <f t="shared" si="1"/>
        <v>30336</v>
      </c>
      <c r="N47" s="14">
        <f t="shared" si="1"/>
        <v>16442</v>
      </c>
      <c r="O47" s="14">
        <f t="shared" si="1"/>
        <v>377563</v>
      </c>
      <c r="P47" s="14">
        <f t="shared" si="1"/>
        <v>241179</v>
      </c>
      <c r="Q47" s="14">
        <f t="shared" si="1"/>
        <v>119557</v>
      </c>
      <c r="R47" s="12" t="s">
        <v>74</v>
      </c>
      <c r="S47" s="14">
        <f>SUM(S9:S46)</f>
        <v>2256</v>
      </c>
      <c r="T47" s="5">
        <f>SUM(T9:T46)</f>
        <v>31420</v>
      </c>
      <c r="U47" s="7">
        <f t="shared" si="0"/>
        <v>-1084</v>
      </c>
    </row>
  </sheetData>
  <mergeCells count="21">
    <mergeCell ref="A47:I47"/>
    <mergeCell ref="N6:Q6"/>
    <mergeCell ref="K6:M7"/>
    <mergeCell ref="G5:G8"/>
    <mergeCell ref="H5:H8"/>
    <mergeCell ref="I5:I8"/>
    <mergeCell ref="J5:J8"/>
    <mergeCell ref="K5:Q5"/>
    <mergeCell ref="R5:S7"/>
    <mergeCell ref="N7:O7"/>
    <mergeCell ref="P7:Q7"/>
    <mergeCell ref="A1:S1"/>
    <mergeCell ref="A2:S2"/>
    <mergeCell ref="A3:S3"/>
    <mergeCell ref="A4:S4"/>
    <mergeCell ref="A5:A8"/>
    <mergeCell ref="B5:B8"/>
    <mergeCell ref="C5:C8"/>
    <mergeCell ref="D5:D8"/>
    <mergeCell ref="E5:E8"/>
    <mergeCell ref="F5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RAVI RAY</cp:lastModifiedBy>
  <cp:lastPrinted>2025-12-10T12:49:37Z</cp:lastPrinted>
  <dcterms:created xsi:type="dcterms:W3CDTF">2014-04-11T11:52:50Z</dcterms:created>
  <dcterms:modified xsi:type="dcterms:W3CDTF">2026-01-29T06:11:48Z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2025-11-12T13:45:57Z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e3c14838-538c-4e3a-a5c5-b660664a7889</vt:lpwstr>
  </property>
  <property fmtid="{D5CDD505-2E9C-101B-9397-08002B2CF9AE}" pid="8" name="MSIP_Label_183ada4e-448b-4689-9b53-cdfe99a249d2_ContentBits">
    <vt:lpwstr>0</vt:lpwstr>
  </property>
</Properties>
</file>